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OPD" sheetId="1" r:id="rId1"/>
    <sheet name="IPD" sheetId="2" r:id="rId2"/>
    <sheet name="LAB" sheetId="3" r:id="rId3"/>
    <sheet name="DIET" sheetId="7" r:id="rId4"/>
    <sheet name="ECG" sheetId="8" r:id="rId5"/>
    <sheet name="X RAY" sheetId="9" r:id="rId6"/>
    <sheet name="PHYSIOTHERPY" sheetId="4" r:id="rId7"/>
    <sheet name="YOGA" sheetId="6" r:id="rId8"/>
    <sheet name="SONOGRAPHY" sheetId="5" r:id="rId9"/>
    <sheet name="SEMINAR" sheetId="10" r:id="rId10"/>
  </sheets>
  <calcPr calcId="124519"/>
</workbook>
</file>

<file path=xl/calcChain.xml><?xml version="1.0" encoding="utf-8"?>
<calcChain xmlns="http://schemas.openxmlformats.org/spreadsheetml/2006/main">
  <c r="D23" i="6"/>
  <c r="D22" i="4"/>
  <c r="D16" i="9"/>
  <c r="D19" i="8"/>
  <c r="E23" i="7"/>
  <c r="AA25" i="3"/>
  <c r="Z25"/>
  <c r="Y25"/>
  <c r="X25"/>
  <c r="W25"/>
  <c r="V25"/>
  <c r="U25"/>
  <c r="T25"/>
  <c r="S25"/>
  <c r="R25"/>
  <c r="Q25"/>
  <c r="P25"/>
  <c r="O25"/>
  <c r="N25"/>
  <c r="M25"/>
  <c r="L25"/>
  <c r="K25"/>
  <c r="J25"/>
  <c r="I25"/>
  <c r="H25"/>
  <c r="G25"/>
  <c r="F25"/>
  <c r="E25"/>
  <c r="D25"/>
  <c r="C25"/>
  <c r="B25"/>
  <c r="AE26" i="2"/>
  <c r="AD26"/>
  <c r="AC26"/>
  <c r="AB26"/>
  <c r="AA26"/>
  <c r="Z26"/>
  <c r="Y26"/>
  <c r="X26"/>
  <c r="W26"/>
  <c r="V26"/>
  <c r="U26"/>
  <c r="T26"/>
  <c r="S26"/>
  <c r="R26"/>
  <c r="Q26"/>
  <c r="P26"/>
  <c r="O26"/>
  <c r="N26"/>
  <c r="M26"/>
  <c r="L26"/>
  <c r="K26"/>
  <c r="J26"/>
  <c r="I26"/>
  <c r="H26"/>
  <c r="G26"/>
  <c r="F26"/>
  <c r="E26"/>
  <c r="D26"/>
  <c r="C26"/>
  <c r="B26"/>
  <c r="AV24" i="1"/>
  <c r="AU24"/>
  <c r="AT24"/>
  <c r="AS24"/>
  <c r="AR24"/>
  <c r="AQ24"/>
  <c r="AP24"/>
  <c r="AO24"/>
  <c r="AN24"/>
  <c r="AM24"/>
  <c r="AL24"/>
  <c r="AK24"/>
  <c r="AJ24"/>
  <c r="AI24"/>
  <c r="AH24"/>
  <c r="AG24"/>
  <c r="AF24"/>
  <c r="AE24"/>
  <c r="AD24"/>
  <c r="AC24"/>
  <c r="AB24"/>
  <c r="AA24"/>
  <c r="Z24"/>
  <c r="Y24"/>
  <c r="X24"/>
  <c r="W24"/>
  <c r="V24"/>
  <c r="U24"/>
  <c r="T24"/>
  <c r="S24"/>
  <c r="R24"/>
  <c r="Q24"/>
  <c r="P24"/>
  <c r="O24"/>
  <c r="N24"/>
  <c r="M24"/>
  <c r="L24"/>
  <c r="K24"/>
  <c r="J24"/>
  <c r="I24"/>
  <c r="H24"/>
  <c r="G24"/>
  <c r="F24"/>
  <c r="E24"/>
  <c r="D24"/>
  <c r="C24"/>
  <c r="B24"/>
  <c r="D8" i="5" l="1"/>
</calcChain>
</file>

<file path=xl/sharedStrings.xml><?xml version="1.0" encoding="utf-8"?>
<sst xmlns="http://schemas.openxmlformats.org/spreadsheetml/2006/main" count="266" uniqueCount="113">
  <si>
    <t>DATE</t>
  </si>
  <si>
    <t>MED (GM,Skin,Psy)</t>
  </si>
  <si>
    <t>SURG (GS,Orth)</t>
  </si>
  <si>
    <t>Ent Opthal,Dent</t>
  </si>
  <si>
    <t>Gyn/obst</t>
  </si>
  <si>
    <t>PED</t>
  </si>
  <si>
    <t>OTHER OPD</t>
  </si>
  <si>
    <t>New patients</t>
  </si>
  <si>
    <t>Old patients</t>
  </si>
  <si>
    <t>NP</t>
  </si>
  <si>
    <t>OP</t>
  </si>
  <si>
    <t>TOTAL</t>
  </si>
  <si>
    <t>M</t>
  </si>
  <si>
    <t>F</t>
  </si>
  <si>
    <t>Total</t>
  </si>
  <si>
    <t>total</t>
  </si>
  <si>
    <t>GYN</t>
  </si>
  <si>
    <t>ANC</t>
  </si>
  <si>
    <t>PNC</t>
  </si>
  <si>
    <t>MED</t>
  </si>
  <si>
    <t>SUR</t>
  </si>
  <si>
    <t>YOGA</t>
  </si>
  <si>
    <t>PHYSIOTHERPY</t>
  </si>
  <si>
    <t>DIET</t>
  </si>
  <si>
    <t>MP</t>
  </si>
  <si>
    <t>FP</t>
  </si>
  <si>
    <t>T</t>
  </si>
  <si>
    <t>TOTAL NO OFMEDPT.</t>
  </si>
  <si>
    <t>TOTAL NO OF GYN PT.</t>
  </si>
  <si>
    <t>TOTAL NO OF SURG PT.</t>
  </si>
  <si>
    <t>TOTAL NO OF PED PT.</t>
  </si>
  <si>
    <t>TOTAL NO OF YOGA PT.</t>
  </si>
  <si>
    <t>TOTAL NO OF PHYSIOTHERPY PT.</t>
  </si>
  <si>
    <t>TOTAL NO OF DIET PT.</t>
  </si>
  <si>
    <t>TOTAL NO OF NEW PT.</t>
  </si>
  <si>
    <t>TOTAL NO OF OLD PT.</t>
  </si>
  <si>
    <t>TOTAL PT NO.</t>
  </si>
  <si>
    <t>MONTH</t>
  </si>
  <si>
    <t>SONOGRAPHY</t>
  </si>
  <si>
    <t>X-RAY</t>
  </si>
  <si>
    <t>SEMINAR</t>
  </si>
  <si>
    <t>SURG</t>
  </si>
  <si>
    <t>GYN/OBS</t>
  </si>
  <si>
    <t>GRAND TOTAL</t>
  </si>
  <si>
    <t>N</t>
  </si>
  <si>
    <t>O</t>
  </si>
  <si>
    <t>G</t>
  </si>
  <si>
    <t>OB</t>
  </si>
  <si>
    <t>TOTAL NO OF AP</t>
  </si>
  <si>
    <t>TOTAL NO OF NEW AP</t>
  </si>
  <si>
    <t>TOTAL NO OF OLD AP</t>
  </si>
  <si>
    <t>TOTAL NO OF DP.</t>
  </si>
  <si>
    <t>TOTAL NO MED PT.</t>
  </si>
  <si>
    <t>TOTAL NO SUR PT.</t>
  </si>
  <si>
    <t>TOTAL NO GYN PT.</t>
  </si>
  <si>
    <t>TOTAL NO PED PT.</t>
  </si>
  <si>
    <t xml:space="preserve">Invest </t>
  </si>
  <si>
    <t>HB%</t>
  </si>
  <si>
    <t>FBc</t>
  </si>
  <si>
    <t>ESR</t>
  </si>
  <si>
    <t>URINE</t>
  </si>
  <si>
    <t>BUL</t>
  </si>
  <si>
    <t>SR. BILI</t>
  </si>
  <si>
    <t>WIDAL</t>
  </si>
  <si>
    <t>SGOT</t>
  </si>
  <si>
    <t>K+</t>
  </si>
  <si>
    <t>SGPT</t>
  </si>
  <si>
    <t>TOTAL NO YOGA PT.</t>
  </si>
  <si>
    <t>TOTAL NO PHISIO PT.</t>
  </si>
  <si>
    <t>ECG</t>
  </si>
  <si>
    <t>WELFILIX</t>
  </si>
  <si>
    <t>TFT</t>
  </si>
  <si>
    <t>LITHEUM</t>
  </si>
  <si>
    <t>NOV</t>
  </si>
  <si>
    <t>Ahmednagar Homoeopathic Medical College &amp; Hospital                                                                                                                                                                                                                                                                                                                                                                                                        Laboratory Record    JAN - DEC  2024</t>
  </si>
  <si>
    <t>RBSL</t>
  </si>
  <si>
    <t>CRP</t>
  </si>
  <si>
    <t>Na+</t>
  </si>
  <si>
    <t>DENGU</t>
  </si>
  <si>
    <t>SR .CRI</t>
  </si>
  <si>
    <t>PSA</t>
  </si>
  <si>
    <t>HBA1C</t>
  </si>
  <si>
    <t xml:space="preserve">SR.U/A  </t>
  </si>
  <si>
    <t>RA</t>
  </si>
  <si>
    <t>LIPID</t>
  </si>
  <si>
    <t xml:space="preserve">BL GR </t>
  </si>
  <si>
    <t>CAL</t>
  </si>
  <si>
    <t>CHICAN G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</si>
  <si>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</si>
  <si>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</si>
  <si>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</si>
  <si>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</si>
  <si>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</si>
  <si>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</si>
  <si>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</si>
  <si>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</si>
  <si>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</si>
  <si>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</si>
  <si>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DEC</t>
  </si>
  <si>
    <t>Ahmednagar Homoeopathic Medical College &amp; Hospital  Ahmednagar  SONOGRAPHY Record   -  DEC 2024</t>
  </si>
  <si>
    <t xml:space="preserve">Ahmednagar Homoeopathic Shikshan Sanstha's 
Ahmednagar Homoeopathic Medical College &amp; Hospital  Ahmednagar
CENTRAL OPD Register Record  JAN -DEC 2024
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</si>
  <si>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Ahmednagar Shikshan Santha  Ahmednagar
Ahmednagar Homoeopathic Medical College &amp; Hospital  Ahmednagar
CENTRAL IPD Register Record JAN 2024 -   TO  DEC 2024                                                                                                                                                                                      </t>
  </si>
  <si>
    <t>AP</t>
  </si>
  <si>
    <t>DP</t>
  </si>
  <si>
    <t xml:space="preserve">TOTAL </t>
  </si>
  <si>
    <t xml:space="preserve">NEW </t>
  </si>
  <si>
    <t>OLD</t>
  </si>
  <si>
    <t>PT</t>
  </si>
  <si>
    <t>Ahmednagar Homoeopathic Medical College &amp; Hospital  Ahmednagar  DIET Record JAN -DEC 2024</t>
  </si>
  <si>
    <t>Ahmednagar Homoeopathic Medical College &amp; Hospital  Ahmednagar  ECG Record  JAN -DEC 2024</t>
  </si>
  <si>
    <t>Ahmednagar Homoeopathic Medical College &amp; Hospital  Ahmednagar  X -RAY Record JAN -DEC 2024</t>
  </si>
  <si>
    <t>Ahmednagar Homoeopathic Medical College &amp; Hospital  Ahmednagar  PHYSIOTHERPY Record JAN -DEC 2024</t>
  </si>
  <si>
    <t>Ahmednagar Homoeopathic Medical College &amp; Hospital  Ahmednagar  YOGA Record  JAN -DEC 2024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</si>
</sst>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mbria"/>
      <family val="1"/>
      <scheme val="major"/>
    </font>
    <font>
      <b/>
      <sz val="14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4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4" borderId="1" xfId="0" applyFill="1" applyBorder="1" applyAlignment="1">
      <alignment horizontal="center" vertical="center"/>
    </xf>
    <xf numFmtId="0" fontId="0" fillId="0" borderId="0" xfId="0" applyBorder="1"/>
    <xf numFmtId="0" fontId="0" fillId="0" borderId="0" xfId="0" applyAlignment="1">
      <alignment horizontal="center"/>
    </xf>
    <xf numFmtId="0" fontId="1" fillId="0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Border="1" applyAlignment="1"/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4" borderId="13" xfId="0" applyFill="1" applyBorder="1" applyAlignment="1">
      <alignment horizontal="center" vertical="center"/>
    </xf>
    <xf numFmtId="0" fontId="0" fillId="4" borderId="1" xfId="0" applyFill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  <xf numFmtId="17" fontId="3" fillId="0" borderId="2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5" fillId="3" borderId="4" xfId="0" applyFont="1" applyFill="1" applyBorder="1"/>
    <xf numFmtId="0" fontId="7" fillId="3" borderId="2" xfId="0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0" fontId="7" fillId="3" borderId="4" xfId="0" applyFont="1" applyFill="1" applyBorder="1" applyAlignment="1">
      <alignment horizontal="center"/>
    </xf>
    <xf numFmtId="0" fontId="2" fillId="0" borderId="13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4:BB24"/>
  <sheetViews>
    <sheetView tabSelected="1" workbookViewId="0">
      <selection activeCell="H24" sqref="H24"/>
    </sheetView>
  </sheetViews>
  <sheetFormatPr defaultRowHeight="15"/>
  <cols>
    <col min="23" max="23" width="9.140625" hidden="1" customWidth="1"/>
  </cols>
  <sheetData>
    <row r="4" spans="1:54" ht="15" customHeight="1">
      <c r="A4" s="17" t="s">
        <v>100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9"/>
      <c r="AJ4" s="17" t="s">
        <v>100</v>
      </c>
      <c r="AK4" s="18"/>
      <c r="AL4" s="18"/>
      <c r="AM4" s="18"/>
      <c r="AN4" s="18"/>
      <c r="AO4" s="18"/>
      <c r="AP4" s="18"/>
      <c r="AQ4" s="18"/>
      <c r="AR4" s="18"/>
      <c r="AS4" s="18"/>
      <c r="AT4" s="18"/>
      <c r="AU4" s="18"/>
      <c r="AV4" s="19"/>
    </row>
    <row r="5" spans="1:54" ht="15" customHeight="1">
      <c r="A5" s="20"/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2"/>
      <c r="AJ5" s="20"/>
      <c r="AK5" s="21"/>
      <c r="AL5" s="21"/>
      <c r="AM5" s="21"/>
      <c r="AN5" s="21"/>
      <c r="AO5" s="21"/>
      <c r="AP5" s="21"/>
      <c r="AQ5" s="21"/>
      <c r="AR5" s="21"/>
      <c r="AS5" s="21"/>
      <c r="AT5" s="21"/>
      <c r="AU5" s="21"/>
      <c r="AV5" s="22"/>
    </row>
    <row r="6" spans="1:54" ht="15" customHeight="1">
      <c r="A6" s="20"/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2"/>
      <c r="AJ6" s="20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2"/>
      <c r="AX6" s="36"/>
      <c r="AY6" s="36"/>
      <c r="AZ6" s="36"/>
      <c r="BA6" s="36"/>
      <c r="BB6" s="36"/>
    </row>
    <row r="7" spans="1:54" ht="15" customHeight="1">
      <c r="A7" s="20"/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2"/>
      <c r="AJ7" s="20"/>
      <c r="AK7" s="21"/>
      <c r="AL7" s="21"/>
      <c r="AM7" s="21"/>
      <c r="AN7" s="21"/>
      <c r="AO7" s="21"/>
      <c r="AP7" s="21"/>
      <c r="AQ7" s="21"/>
      <c r="AR7" s="21"/>
      <c r="AS7" s="21"/>
      <c r="AT7" s="21"/>
      <c r="AU7" s="21"/>
      <c r="AV7" s="22"/>
      <c r="AX7" s="36"/>
      <c r="AY7" s="36"/>
      <c r="AZ7" s="36"/>
      <c r="BA7" s="36"/>
      <c r="BB7" s="36"/>
    </row>
    <row r="8" spans="1:54" ht="15" customHeight="1">
      <c r="A8" s="23"/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5"/>
      <c r="AJ8" s="23"/>
      <c r="AK8" s="24"/>
      <c r="AL8" s="24"/>
      <c r="AM8" s="24"/>
      <c r="AN8" s="24"/>
      <c r="AO8" s="24"/>
      <c r="AP8" s="24"/>
      <c r="AQ8" s="24"/>
      <c r="AR8" s="24"/>
      <c r="AS8" s="24"/>
      <c r="AT8" s="24"/>
      <c r="AU8" s="24"/>
      <c r="AV8" s="25"/>
      <c r="AW8" s="26" t="s">
        <v>27</v>
      </c>
      <c r="AX8" s="26"/>
      <c r="AY8" s="26"/>
      <c r="AZ8" s="26"/>
      <c r="BA8" s="26"/>
      <c r="BB8" s="13">
        <v>65536</v>
      </c>
    </row>
    <row r="9" spans="1:54">
      <c r="A9" s="37" t="s">
        <v>0</v>
      </c>
      <c r="B9" s="37" t="s">
        <v>1</v>
      </c>
      <c r="C9" s="37"/>
      <c r="D9" s="37"/>
      <c r="E9" s="37" t="s">
        <v>2</v>
      </c>
      <c r="F9" s="37"/>
      <c r="G9" s="37"/>
      <c r="H9" s="37" t="s">
        <v>3</v>
      </c>
      <c r="I9" s="37"/>
      <c r="J9" s="37"/>
      <c r="K9" s="10"/>
      <c r="L9" s="37" t="s">
        <v>4</v>
      </c>
      <c r="M9" s="37"/>
      <c r="N9" s="37"/>
      <c r="O9" s="37"/>
      <c r="P9" s="37" t="s">
        <v>5</v>
      </c>
      <c r="Q9" s="37"/>
      <c r="R9" s="37"/>
      <c r="S9" s="37"/>
      <c r="T9" s="37"/>
      <c r="U9" s="37"/>
      <c r="V9" s="37"/>
      <c r="W9" s="10"/>
      <c r="X9" s="37" t="s">
        <v>6</v>
      </c>
      <c r="Y9" s="37"/>
      <c r="Z9" s="37"/>
      <c r="AA9" s="37"/>
      <c r="AB9" s="37"/>
      <c r="AC9" s="37"/>
      <c r="AD9" s="37"/>
      <c r="AE9" s="37"/>
      <c r="AF9" s="37"/>
      <c r="AG9" s="37"/>
      <c r="AH9" s="37"/>
      <c r="AI9" s="37"/>
      <c r="AJ9" s="37" t="s">
        <v>7</v>
      </c>
      <c r="AK9" s="37"/>
      <c r="AL9" s="37"/>
      <c r="AM9" s="37"/>
      <c r="AN9" s="37"/>
      <c r="AO9" s="37" t="s">
        <v>8</v>
      </c>
      <c r="AP9" s="37"/>
      <c r="AQ9" s="37"/>
      <c r="AR9" s="37"/>
      <c r="AS9" s="37"/>
      <c r="AT9" s="37" t="s">
        <v>9</v>
      </c>
      <c r="AU9" s="37" t="s">
        <v>10</v>
      </c>
      <c r="AV9" s="38" t="s">
        <v>11</v>
      </c>
      <c r="AW9" s="26" t="s">
        <v>28</v>
      </c>
      <c r="AX9" s="26"/>
      <c r="AY9" s="26"/>
      <c r="AZ9" s="26"/>
      <c r="BA9" s="26"/>
      <c r="BB9" s="13">
        <v>14187</v>
      </c>
    </row>
    <row r="10" spans="1:54">
      <c r="A10" s="37"/>
      <c r="B10" s="37" t="s">
        <v>12</v>
      </c>
      <c r="C10" s="37" t="s">
        <v>13</v>
      </c>
      <c r="D10" s="38" t="s">
        <v>14</v>
      </c>
      <c r="E10" s="37" t="s">
        <v>12</v>
      </c>
      <c r="F10" s="37" t="s">
        <v>13</v>
      </c>
      <c r="G10" s="38" t="s">
        <v>14</v>
      </c>
      <c r="H10" s="37" t="s">
        <v>12</v>
      </c>
      <c r="I10" s="37" t="s">
        <v>13</v>
      </c>
      <c r="J10" s="38" t="s">
        <v>11</v>
      </c>
      <c r="K10" s="38" t="s">
        <v>15</v>
      </c>
      <c r="L10" s="37" t="s">
        <v>16</v>
      </c>
      <c r="M10" s="37" t="s">
        <v>17</v>
      </c>
      <c r="N10" s="37" t="s">
        <v>18</v>
      </c>
      <c r="O10" s="38" t="s">
        <v>11</v>
      </c>
      <c r="P10" s="37" t="s">
        <v>19</v>
      </c>
      <c r="Q10" s="37"/>
      <c r="R10" s="37"/>
      <c r="S10" s="37" t="s">
        <v>20</v>
      </c>
      <c r="T10" s="37"/>
      <c r="U10" s="37"/>
      <c r="V10" s="38" t="s">
        <v>11</v>
      </c>
      <c r="W10" s="11"/>
      <c r="X10" s="38" t="s">
        <v>21</v>
      </c>
      <c r="Y10" s="38"/>
      <c r="Z10" s="38"/>
      <c r="AA10" s="38" t="s">
        <v>22</v>
      </c>
      <c r="AB10" s="38"/>
      <c r="AC10" s="38"/>
      <c r="AD10" s="38" t="s">
        <v>11</v>
      </c>
      <c r="AE10" s="38" t="s">
        <v>23</v>
      </c>
      <c r="AF10" s="38"/>
      <c r="AG10" s="38"/>
      <c r="AH10" s="38"/>
      <c r="AI10" s="38"/>
      <c r="AJ10" s="37" t="s">
        <v>12</v>
      </c>
      <c r="AK10" s="37" t="s">
        <v>13</v>
      </c>
      <c r="AL10" s="37" t="s">
        <v>24</v>
      </c>
      <c r="AM10" s="37" t="s">
        <v>25</v>
      </c>
      <c r="AN10" s="38" t="s">
        <v>14</v>
      </c>
      <c r="AO10" s="37" t="s">
        <v>12</v>
      </c>
      <c r="AP10" s="37" t="s">
        <v>13</v>
      </c>
      <c r="AQ10" s="37" t="s">
        <v>24</v>
      </c>
      <c r="AR10" s="37" t="s">
        <v>25</v>
      </c>
      <c r="AS10" s="38" t="s">
        <v>14</v>
      </c>
      <c r="AT10" s="37"/>
      <c r="AU10" s="37"/>
      <c r="AV10" s="38"/>
      <c r="AW10" s="26" t="s">
        <v>29</v>
      </c>
      <c r="AX10" s="26"/>
      <c r="AY10" s="26"/>
      <c r="AZ10" s="26"/>
      <c r="BA10" s="26"/>
      <c r="BB10" s="13">
        <v>12743</v>
      </c>
    </row>
    <row r="11" spans="1:54">
      <c r="A11" s="37"/>
      <c r="B11" s="37"/>
      <c r="C11" s="37"/>
      <c r="D11" s="38"/>
      <c r="E11" s="37"/>
      <c r="F11" s="37"/>
      <c r="G11" s="38"/>
      <c r="H11" s="37"/>
      <c r="I11" s="37"/>
      <c r="J11" s="38"/>
      <c r="K11" s="38"/>
      <c r="L11" s="37"/>
      <c r="M11" s="37"/>
      <c r="N11" s="37"/>
      <c r="O11" s="38"/>
      <c r="P11" s="10" t="s">
        <v>24</v>
      </c>
      <c r="Q11" s="10" t="s">
        <v>25</v>
      </c>
      <c r="R11" s="11" t="s">
        <v>26</v>
      </c>
      <c r="S11" s="10" t="s">
        <v>24</v>
      </c>
      <c r="T11" s="10" t="s">
        <v>25</v>
      </c>
      <c r="U11" s="11" t="s">
        <v>26</v>
      </c>
      <c r="V11" s="38"/>
      <c r="W11" s="11"/>
      <c r="X11" s="11" t="s">
        <v>12</v>
      </c>
      <c r="Y11" s="11" t="s">
        <v>13</v>
      </c>
      <c r="Z11" s="11" t="s">
        <v>11</v>
      </c>
      <c r="AA11" s="11" t="s">
        <v>12</v>
      </c>
      <c r="AB11" s="11" t="s">
        <v>13</v>
      </c>
      <c r="AC11" s="11" t="s">
        <v>11</v>
      </c>
      <c r="AD11" s="38"/>
      <c r="AE11" s="11" t="s">
        <v>12</v>
      </c>
      <c r="AF11" s="11" t="s">
        <v>13</v>
      </c>
      <c r="AG11" s="10" t="s">
        <v>24</v>
      </c>
      <c r="AH11" s="10" t="s">
        <v>25</v>
      </c>
      <c r="AI11" s="11" t="s">
        <v>11</v>
      </c>
      <c r="AJ11" s="37"/>
      <c r="AK11" s="37"/>
      <c r="AL11" s="37"/>
      <c r="AM11" s="37"/>
      <c r="AN11" s="38"/>
      <c r="AO11" s="37"/>
      <c r="AP11" s="37"/>
      <c r="AQ11" s="37"/>
      <c r="AR11" s="37"/>
      <c r="AS11" s="38"/>
      <c r="AT11" s="37"/>
      <c r="AU11" s="37"/>
      <c r="AV11" s="38"/>
      <c r="AW11" s="26" t="s">
        <v>30</v>
      </c>
      <c r="AX11" s="26"/>
      <c r="AY11" s="26"/>
      <c r="AZ11" s="26"/>
      <c r="BA11" s="26"/>
      <c r="BB11" s="13">
        <v>3787</v>
      </c>
    </row>
    <row r="12" spans="1:54">
      <c r="A12" s="13" t="s">
        <v>88</v>
      </c>
      <c r="B12" s="39">
        <v>2749</v>
      </c>
      <c r="C12" s="39">
        <v>2208</v>
      </c>
      <c r="D12" s="13">
        <v>4957</v>
      </c>
      <c r="E12" s="39">
        <v>546</v>
      </c>
      <c r="F12" s="39">
        <v>345</v>
      </c>
      <c r="G12" s="39">
        <v>891</v>
      </c>
      <c r="H12" s="39">
        <v>123</v>
      </c>
      <c r="I12" s="39">
        <v>91</v>
      </c>
      <c r="J12" s="39">
        <v>214</v>
      </c>
      <c r="K12" s="39">
        <v>1105</v>
      </c>
      <c r="L12" s="39">
        <v>951</v>
      </c>
      <c r="M12" s="39">
        <v>3</v>
      </c>
      <c r="N12" s="39">
        <v>6</v>
      </c>
      <c r="O12" s="39">
        <v>960</v>
      </c>
      <c r="P12" s="39">
        <v>134</v>
      </c>
      <c r="Q12" s="39">
        <v>77</v>
      </c>
      <c r="R12" s="39">
        <v>211</v>
      </c>
      <c r="S12" s="1">
        <v>32</v>
      </c>
      <c r="T12" s="1">
        <v>6</v>
      </c>
      <c r="U12" s="39">
        <v>38</v>
      </c>
      <c r="V12" s="39">
        <v>249</v>
      </c>
      <c r="W12" s="13"/>
      <c r="X12" s="1">
        <v>2</v>
      </c>
      <c r="Y12" s="1">
        <v>3</v>
      </c>
      <c r="Z12" s="13">
        <v>5</v>
      </c>
      <c r="AA12" s="1">
        <v>1</v>
      </c>
      <c r="AB12" s="1">
        <v>2</v>
      </c>
      <c r="AC12" s="1">
        <v>3</v>
      </c>
      <c r="AD12" s="1">
        <v>8</v>
      </c>
      <c r="AE12" s="1">
        <v>18</v>
      </c>
      <c r="AF12" s="1">
        <v>33</v>
      </c>
      <c r="AG12" s="1">
        <v>2</v>
      </c>
      <c r="AH12" s="1">
        <v>1</v>
      </c>
      <c r="AI12" s="1">
        <v>54</v>
      </c>
      <c r="AJ12" s="1">
        <v>623</v>
      </c>
      <c r="AK12" s="1">
        <v>607</v>
      </c>
      <c r="AL12" s="1">
        <v>25</v>
      </c>
      <c r="AM12" s="1">
        <v>11</v>
      </c>
      <c r="AN12" s="1">
        <v>1266</v>
      </c>
      <c r="AO12" s="39">
        <v>2790</v>
      </c>
      <c r="AP12" s="39">
        <v>3059</v>
      </c>
      <c r="AQ12" s="39">
        <v>133</v>
      </c>
      <c r="AR12" s="39">
        <v>85</v>
      </c>
      <c r="AS12" s="39">
        <v>3067</v>
      </c>
      <c r="AT12" s="39">
        <v>1266</v>
      </c>
      <c r="AU12" s="39">
        <v>6067</v>
      </c>
      <c r="AV12" s="39">
        <v>7333</v>
      </c>
      <c r="AW12" s="26" t="s">
        <v>31</v>
      </c>
      <c r="AX12" s="26"/>
      <c r="AY12" s="26"/>
      <c r="AZ12" s="26"/>
      <c r="BA12" s="26"/>
      <c r="BB12" s="13">
        <v>217</v>
      </c>
    </row>
    <row r="13" spans="1:54">
      <c r="A13" s="13" t="s">
        <v>89</v>
      </c>
      <c r="B13" s="39">
        <v>2473</v>
      </c>
      <c r="C13" s="39">
        <v>2076</v>
      </c>
      <c r="D13" s="13">
        <v>4549</v>
      </c>
      <c r="E13" s="39">
        <v>474</v>
      </c>
      <c r="F13" s="39">
        <v>322</v>
      </c>
      <c r="G13" s="39">
        <v>796</v>
      </c>
      <c r="H13" s="39">
        <v>55</v>
      </c>
      <c r="I13" s="39">
        <v>34</v>
      </c>
      <c r="J13" s="39">
        <v>89</v>
      </c>
      <c r="K13" s="39">
        <v>885</v>
      </c>
      <c r="L13" s="39">
        <v>923</v>
      </c>
      <c r="M13" s="39">
        <v>0</v>
      </c>
      <c r="N13" s="39">
        <v>7</v>
      </c>
      <c r="O13" s="39">
        <v>930</v>
      </c>
      <c r="P13" s="39">
        <v>93</v>
      </c>
      <c r="Q13" s="39">
        <v>52</v>
      </c>
      <c r="R13" s="39">
        <v>145</v>
      </c>
      <c r="S13" s="1">
        <v>28</v>
      </c>
      <c r="T13" s="1">
        <v>13</v>
      </c>
      <c r="U13" s="39">
        <v>41</v>
      </c>
      <c r="V13" s="39">
        <v>186</v>
      </c>
      <c r="W13" s="13"/>
      <c r="X13" s="1">
        <v>10</v>
      </c>
      <c r="Y13" s="1">
        <v>10</v>
      </c>
      <c r="Z13" s="13">
        <v>20</v>
      </c>
      <c r="AA13" s="1">
        <v>5</v>
      </c>
      <c r="AB13" s="1">
        <v>0</v>
      </c>
      <c r="AC13" s="1">
        <v>5</v>
      </c>
      <c r="AD13" s="1">
        <v>25</v>
      </c>
      <c r="AE13" s="1">
        <v>26</v>
      </c>
      <c r="AF13" s="1">
        <v>21</v>
      </c>
      <c r="AG13" s="1">
        <v>2</v>
      </c>
      <c r="AH13" s="1">
        <v>0</v>
      </c>
      <c r="AI13" s="1">
        <v>49</v>
      </c>
      <c r="AJ13" s="1">
        <v>485</v>
      </c>
      <c r="AK13" s="1">
        <v>521</v>
      </c>
      <c r="AL13" s="1">
        <v>11</v>
      </c>
      <c r="AM13" s="1">
        <v>9</v>
      </c>
      <c r="AN13" s="1">
        <v>1026</v>
      </c>
      <c r="AO13" s="39">
        <v>2549</v>
      </c>
      <c r="AP13" s="39">
        <v>2874</v>
      </c>
      <c r="AQ13" s="39">
        <v>116</v>
      </c>
      <c r="AR13" s="39">
        <v>59</v>
      </c>
      <c r="AS13" s="39">
        <v>5598</v>
      </c>
      <c r="AT13" s="39">
        <v>1026</v>
      </c>
      <c r="AU13" s="39">
        <v>5598</v>
      </c>
      <c r="AV13" s="39">
        <v>6624</v>
      </c>
      <c r="AW13" s="26" t="s">
        <v>32</v>
      </c>
      <c r="AX13" s="26"/>
      <c r="AY13" s="26"/>
      <c r="AZ13" s="26"/>
      <c r="BA13" s="26"/>
      <c r="BB13" s="13">
        <v>43</v>
      </c>
    </row>
    <row r="14" spans="1:54">
      <c r="A14" s="13" t="s">
        <v>90</v>
      </c>
      <c r="B14" s="39">
        <v>2294</v>
      </c>
      <c r="C14" s="39">
        <v>1963</v>
      </c>
      <c r="D14" s="13">
        <v>4257</v>
      </c>
      <c r="E14" s="39">
        <v>413</v>
      </c>
      <c r="F14" s="39">
        <v>329</v>
      </c>
      <c r="G14" s="39">
        <v>742</v>
      </c>
      <c r="H14" s="39">
        <v>81</v>
      </c>
      <c r="I14" s="39">
        <v>39</v>
      </c>
      <c r="J14" s="39">
        <v>120</v>
      </c>
      <c r="K14" s="39">
        <v>862</v>
      </c>
      <c r="L14" s="39">
        <v>993</v>
      </c>
      <c r="M14" s="39">
        <v>1</v>
      </c>
      <c r="N14" s="39">
        <v>6</v>
      </c>
      <c r="O14" s="39">
        <v>1000</v>
      </c>
      <c r="P14" s="39">
        <v>87</v>
      </c>
      <c r="Q14" s="39">
        <v>45</v>
      </c>
      <c r="R14" s="39">
        <v>132</v>
      </c>
      <c r="S14" s="1">
        <v>21</v>
      </c>
      <c r="T14" s="1">
        <v>6</v>
      </c>
      <c r="U14" s="39">
        <v>27</v>
      </c>
      <c r="V14" s="39">
        <v>159</v>
      </c>
      <c r="W14" s="13"/>
      <c r="X14" s="1">
        <v>1</v>
      </c>
      <c r="Y14" s="1">
        <v>8</v>
      </c>
      <c r="Z14" s="13">
        <v>9</v>
      </c>
      <c r="AA14" s="1">
        <v>1</v>
      </c>
      <c r="AB14" s="1">
        <v>1</v>
      </c>
      <c r="AC14" s="1">
        <v>2</v>
      </c>
      <c r="AD14" s="1">
        <v>11</v>
      </c>
      <c r="AE14" s="1">
        <v>23</v>
      </c>
      <c r="AF14" s="1">
        <v>27</v>
      </c>
      <c r="AG14" s="1">
        <v>1</v>
      </c>
      <c r="AH14" s="1">
        <v>0</v>
      </c>
      <c r="AI14" s="1">
        <v>51</v>
      </c>
      <c r="AJ14" s="1">
        <v>274</v>
      </c>
      <c r="AK14" s="1">
        <v>426</v>
      </c>
      <c r="AL14" s="1">
        <v>7</v>
      </c>
      <c r="AM14" s="1">
        <v>6</v>
      </c>
      <c r="AN14" s="1">
        <v>713</v>
      </c>
      <c r="AO14" s="39">
        <v>2579</v>
      </c>
      <c r="AP14" s="39">
        <v>2888</v>
      </c>
      <c r="AQ14" s="39">
        <v>110</v>
      </c>
      <c r="AR14" s="39">
        <v>50</v>
      </c>
      <c r="AS14" s="39">
        <v>5627</v>
      </c>
      <c r="AT14" s="39">
        <v>713</v>
      </c>
      <c r="AU14" s="39">
        <v>5627</v>
      </c>
      <c r="AV14" s="39">
        <v>6340</v>
      </c>
      <c r="AW14" s="26" t="s">
        <v>33</v>
      </c>
      <c r="AX14" s="26"/>
      <c r="AY14" s="26"/>
      <c r="AZ14" s="26"/>
      <c r="BA14" s="26"/>
      <c r="BB14" s="13">
        <v>1187</v>
      </c>
    </row>
    <row r="15" spans="1:54">
      <c r="A15" s="13" t="s">
        <v>91</v>
      </c>
      <c r="B15" s="39">
        <v>2252</v>
      </c>
      <c r="C15" s="39">
        <v>2016</v>
      </c>
      <c r="D15" s="13">
        <v>4268</v>
      </c>
      <c r="E15" s="39">
        <v>388</v>
      </c>
      <c r="F15" s="39">
        <v>314</v>
      </c>
      <c r="G15" s="39">
        <v>702</v>
      </c>
      <c r="H15" s="39">
        <v>116</v>
      </c>
      <c r="I15" s="39">
        <v>72</v>
      </c>
      <c r="J15" s="39">
        <v>188</v>
      </c>
      <c r="K15" s="39">
        <v>890</v>
      </c>
      <c r="L15" s="39">
        <v>1025</v>
      </c>
      <c r="M15" s="39">
        <v>0</v>
      </c>
      <c r="N15" s="39">
        <v>3</v>
      </c>
      <c r="O15" s="39">
        <v>1028</v>
      </c>
      <c r="P15" s="39">
        <v>100</v>
      </c>
      <c r="Q15" s="39">
        <v>55</v>
      </c>
      <c r="R15" s="39">
        <v>155</v>
      </c>
      <c r="S15" s="1">
        <v>26</v>
      </c>
      <c r="T15" s="1">
        <v>4</v>
      </c>
      <c r="U15" s="39">
        <v>30</v>
      </c>
      <c r="V15" s="39">
        <v>185</v>
      </c>
      <c r="W15" s="13"/>
      <c r="X15" s="1">
        <v>5</v>
      </c>
      <c r="Y15" s="1">
        <v>9</v>
      </c>
      <c r="Z15" s="13">
        <v>14</v>
      </c>
      <c r="AA15" s="1">
        <v>3</v>
      </c>
      <c r="AB15" s="1">
        <v>1</v>
      </c>
      <c r="AC15" s="1">
        <v>4</v>
      </c>
      <c r="AD15" s="1">
        <v>18</v>
      </c>
      <c r="AE15" s="1">
        <v>32</v>
      </c>
      <c r="AF15" s="1">
        <v>44</v>
      </c>
      <c r="AG15" s="1">
        <v>3</v>
      </c>
      <c r="AH15" s="1">
        <v>0</v>
      </c>
      <c r="AI15" s="1">
        <v>79</v>
      </c>
      <c r="AJ15" s="1">
        <v>339</v>
      </c>
      <c r="AK15" s="1">
        <v>461</v>
      </c>
      <c r="AL15" s="1">
        <v>19</v>
      </c>
      <c r="AM15" s="1">
        <v>1</v>
      </c>
      <c r="AN15" s="1">
        <v>820</v>
      </c>
      <c r="AO15" s="39">
        <v>2498</v>
      </c>
      <c r="AP15" s="39">
        <v>2976</v>
      </c>
      <c r="AQ15" s="39">
        <v>113</v>
      </c>
      <c r="AR15" s="39">
        <v>61</v>
      </c>
      <c r="AS15" s="39">
        <v>5648</v>
      </c>
      <c r="AT15" s="39">
        <v>820</v>
      </c>
      <c r="AU15" s="39">
        <v>5648</v>
      </c>
      <c r="AV15" s="39">
        <v>6468</v>
      </c>
      <c r="AW15" s="26" t="s">
        <v>34</v>
      </c>
      <c r="AX15" s="26"/>
      <c r="AY15" s="26"/>
      <c r="AZ15" s="26"/>
      <c r="BA15" s="26"/>
      <c r="BB15" s="13">
        <v>11890</v>
      </c>
    </row>
    <row r="16" spans="1:54">
      <c r="A16" s="13" t="s">
        <v>92</v>
      </c>
      <c r="B16" s="39">
        <v>2858</v>
      </c>
      <c r="C16" s="39">
        <v>2357</v>
      </c>
      <c r="D16" s="13">
        <v>5215</v>
      </c>
      <c r="E16" s="39">
        <v>588</v>
      </c>
      <c r="F16" s="39">
        <v>439</v>
      </c>
      <c r="G16" s="39">
        <v>1027</v>
      </c>
      <c r="H16" s="39">
        <v>127</v>
      </c>
      <c r="I16" s="39">
        <v>56</v>
      </c>
      <c r="J16" s="39">
        <v>183</v>
      </c>
      <c r="K16" s="39">
        <v>1210</v>
      </c>
      <c r="L16" s="39">
        <v>1253</v>
      </c>
      <c r="M16" s="39">
        <v>0</v>
      </c>
      <c r="N16" s="39">
        <v>7</v>
      </c>
      <c r="O16" s="39">
        <v>1260</v>
      </c>
      <c r="P16" s="39">
        <v>107</v>
      </c>
      <c r="Q16" s="39">
        <v>75</v>
      </c>
      <c r="R16" s="39">
        <v>182</v>
      </c>
      <c r="S16" s="1">
        <v>38</v>
      </c>
      <c r="T16" s="1">
        <v>9</v>
      </c>
      <c r="U16" s="39">
        <v>47</v>
      </c>
      <c r="V16" s="39">
        <v>229</v>
      </c>
      <c r="W16" s="13"/>
      <c r="X16" s="1">
        <v>10</v>
      </c>
      <c r="Y16" s="1">
        <v>23</v>
      </c>
      <c r="Z16" s="13">
        <v>33</v>
      </c>
      <c r="AA16" s="1">
        <v>2</v>
      </c>
      <c r="AB16" s="1">
        <v>0</v>
      </c>
      <c r="AC16" s="1">
        <v>2</v>
      </c>
      <c r="AD16" s="1">
        <v>35</v>
      </c>
      <c r="AE16" s="1">
        <v>29</v>
      </c>
      <c r="AF16" s="1">
        <v>41</v>
      </c>
      <c r="AG16" s="1">
        <v>2</v>
      </c>
      <c r="AH16" s="1">
        <v>2</v>
      </c>
      <c r="AI16" s="1">
        <v>71</v>
      </c>
      <c r="AJ16" s="1">
        <v>385</v>
      </c>
      <c r="AK16" s="1">
        <v>373</v>
      </c>
      <c r="AL16" s="1">
        <v>9</v>
      </c>
      <c r="AM16" s="1">
        <v>8</v>
      </c>
      <c r="AN16" s="1">
        <v>775</v>
      </c>
      <c r="AO16" s="39">
        <v>3271</v>
      </c>
      <c r="AP16" s="39">
        <v>3754</v>
      </c>
      <c r="AQ16" s="39">
        <v>140</v>
      </c>
      <c r="AR16" s="39">
        <v>80</v>
      </c>
      <c r="AS16" s="39">
        <v>7245</v>
      </c>
      <c r="AT16" s="39">
        <v>775</v>
      </c>
      <c r="AU16" s="39">
        <v>7245</v>
      </c>
      <c r="AV16" s="39">
        <v>8020</v>
      </c>
      <c r="AW16" s="26" t="s">
        <v>35</v>
      </c>
      <c r="AX16" s="26"/>
      <c r="AY16" s="26"/>
      <c r="AZ16" s="26"/>
      <c r="BA16" s="26"/>
      <c r="BB16" s="13">
        <v>85806</v>
      </c>
    </row>
    <row r="17" spans="1:54">
      <c r="A17" s="13" t="s">
        <v>93</v>
      </c>
      <c r="B17" s="40">
        <v>3566</v>
      </c>
      <c r="C17" s="40">
        <v>2765</v>
      </c>
      <c r="D17">
        <v>6331</v>
      </c>
      <c r="E17" s="40">
        <v>789</v>
      </c>
      <c r="F17" s="40">
        <v>561</v>
      </c>
      <c r="G17" s="40">
        <v>1350</v>
      </c>
      <c r="H17" s="40">
        <v>174</v>
      </c>
      <c r="I17" s="40">
        <v>86</v>
      </c>
      <c r="J17" s="40">
        <v>260</v>
      </c>
      <c r="K17" s="40">
        <v>1610</v>
      </c>
      <c r="L17" s="40">
        <v>1490</v>
      </c>
      <c r="M17" s="40">
        <v>6</v>
      </c>
      <c r="N17" s="40">
        <v>9</v>
      </c>
      <c r="O17" s="40">
        <v>1505</v>
      </c>
      <c r="P17" s="40">
        <v>137</v>
      </c>
      <c r="Q17" s="40">
        <v>94</v>
      </c>
      <c r="R17" s="40">
        <v>223</v>
      </c>
      <c r="S17" s="41">
        <v>50</v>
      </c>
      <c r="T17" s="41">
        <v>9</v>
      </c>
      <c r="U17" s="40">
        <v>59</v>
      </c>
      <c r="V17" s="40">
        <v>282</v>
      </c>
      <c r="X17" s="41">
        <v>5</v>
      </c>
      <c r="Y17" s="41">
        <v>10</v>
      </c>
      <c r="Z17">
        <v>15</v>
      </c>
      <c r="AA17" s="41">
        <v>3</v>
      </c>
      <c r="AB17" s="41">
        <v>1</v>
      </c>
      <c r="AC17" s="41">
        <v>4</v>
      </c>
      <c r="AD17" s="41">
        <v>19</v>
      </c>
      <c r="AE17" s="41">
        <v>28</v>
      </c>
      <c r="AF17" s="41">
        <v>44</v>
      </c>
      <c r="AG17" s="41">
        <v>1</v>
      </c>
      <c r="AH17" s="41">
        <v>1</v>
      </c>
      <c r="AI17" s="41">
        <v>74</v>
      </c>
      <c r="AJ17" s="41">
        <v>427</v>
      </c>
      <c r="AK17" s="41">
        <v>447</v>
      </c>
      <c r="AL17" s="41">
        <v>16</v>
      </c>
      <c r="AM17" s="41">
        <v>11</v>
      </c>
      <c r="AN17" s="41">
        <v>901</v>
      </c>
      <c r="AO17" s="40">
        <v>4149</v>
      </c>
      <c r="AP17" s="40">
        <v>4502</v>
      </c>
      <c r="AQ17" s="40">
        <v>167</v>
      </c>
      <c r="AR17" s="40">
        <v>102</v>
      </c>
      <c r="AS17" s="40">
        <v>8920</v>
      </c>
      <c r="AT17" s="40">
        <v>905</v>
      </c>
      <c r="AU17" s="40">
        <v>8916</v>
      </c>
      <c r="AV17" s="40">
        <v>9821</v>
      </c>
      <c r="AW17" s="26" t="s">
        <v>36</v>
      </c>
      <c r="AX17" s="26"/>
      <c r="AY17" s="26"/>
      <c r="AZ17" s="26"/>
      <c r="BA17" s="26"/>
      <c r="BB17" s="39">
        <v>97700</v>
      </c>
    </row>
    <row r="18" spans="1:54">
      <c r="A18" s="13" t="s">
        <v>94</v>
      </c>
      <c r="B18" s="13">
        <v>4020</v>
      </c>
      <c r="C18" s="13">
        <v>3164</v>
      </c>
      <c r="D18" s="13">
        <v>7184</v>
      </c>
      <c r="E18" s="13">
        <v>963</v>
      </c>
      <c r="F18" s="13">
        <v>661</v>
      </c>
      <c r="G18" s="13">
        <v>1624</v>
      </c>
      <c r="H18" s="13">
        <v>120</v>
      </c>
      <c r="I18" s="13">
        <v>66</v>
      </c>
      <c r="J18" s="13">
        <v>186</v>
      </c>
      <c r="K18" s="13">
        <v>1810</v>
      </c>
      <c r="L18" s="13">
        <v>1493</v>
      </c>
      <c r="M18" s="13">
        <v>1</v>
      </c>
      <c r="N18" s="13">
        <v>3</v>
      </c>
      <c r="O18" s="13">
        <v>1497</v>
      </c>
      <c r="P18" s="13">
        <v>381</v>
      </c>
      <c r="Q18" s="13">
        <v>185</v>
      </c>
      <c r="R18" s="13">
        <v>566</v>
      </c>
      <c r="S18" s="13">
        <v>53</v>
      </c>
      <c r="T18" s="13">
        <v>25</v>
      </c>
      <c r="U18" s="13">
        <v>78</v>
      </c>
      <c r="V18" s="13">
        <v>644</v>
      </c>
      <c r="W18" s="13">
        <v>11135</v>
      </c>
      <c r="X18" s="13">
        <v>10</v>
      </c>
      <c r="Y18" s="13">
        <v>14</v>
      </c>
      <c r="Z18" s="13">
        <v>24</v>
      </c>
      <c r="AA18" s="13">
        <v>2</v>
      </c>
      <c r="AB18" s="13">
        <v>1</v>
      </c>
      <c r="AC18" s="13">
        <v>3</v>
      </c>
      <c r="AD18" s="13">
        <v>27</v>
      </c>
      <c r="AE18" s="13">
        <v>56</v>
      </c>
      <c r="AF18" s="13">
        <v>69</v>
      </c>
      <c r="AG18" s="13">
        <v>3</v>
      </c>
      <c r="AH18" s="13">
        <v>2</v>
      </c>
      <c r="AI18" s="13">
        <v>130</v>
      </c>
      <c r="AJ18" s="13">
        <v>847</v>
      </c>
      <c r="AK18" s="13">
        <v>796</v>
      </c>
      <c r="AL18" s="13">
        <v>196</v>
      </c>
      <c r="AM18" s="13">
        <v>115</v>
      </c>
      <c r="AN18" s="13">
        <v>1954</v>
      </c>
      <c r="AO18" s="13">
        <v>4337</v>
      </c>
      <c r="AP18" s="13">
        <v>4671</v>
      </c>
      <c r="AQ18" s="13">
        <v>240</v>
      </c>
      <c r="AR18" s="13">
        <v>90</v>
      </c>
      <c r="AS18" s="13">
        <v>9338</v>
      </c>
      <c r="AT18" s="13">
        <v>1954</v>
      </c>
      <c r="AU18" s="13">
        <v>9338</v>
      </c>
      <c r="AV18" s="13">
        <v>11292</v>
      </c>
    </row>
    <row r="19" spans="1:54">
      <c r="A19" s="13" t="s">
        <v>95</v>
      </c>
      <c r="B19" s="13">
        <v>3533</v>
      </c>
      <c r="C19" s="13">
        <v>2931</v>
      </c>
      <c r="D19" s="13">
        <v>6464</v>
      </c>
      <c r="E19" s="13">
        <v>805</v>
      </c>
      <c r="F19" s="13">
        <v>507</v>
      </c>
      <c r="G19" s="13">
        <v>1312</v>
      </c>
      <c r="H19" s="13">
        <v>60</v>
      </c>
      <c r="I19" s="13">
        <v>28</v>
      </c>
      <c r="J19" s="13">
        <v>88</v>
      </c>
      <c r="K19" s="13">
        <v>1400</v>
      </c>
      <c r="L19" s="13">
        <v>1175</v>
      </c>
      <c r="M19" s="13">
        <v>4</v>
      </c>
      <c r="N19" s="13">
        <v>0</v>
      </c>
      <c r="O19" s="13">
        <v>1179</v>
      </c>
      <c r="P19" s="13">
        <v>286</v>
      </c>
      <c r="Q19" s="13">
        <v>124</v>
      </c>
      <c r="R19" s="13">
        <v>410</v>
      </c>
      <c r="S19" s="13">
        <v>26</v>
      </c>
      <c r="T19" s="13">
        <v>23</v>
      </c>
      <c r="U19" s="13">
        <v>49</v>
      </c>
      <c r="V19" s="13">
        <v>459</v>
      </c>
      <c r="W19" s="13">
        <v>9502</v>
      </c>
      <c r="X19" s="13">
        <v>18</v>
      </c>
      <c r="Y19" s="13">
        <v>13</v>
      </c>
      <c r="Z19" s="13">
        <v>31</v>
      </c>
      <c r="AA19" s="13">
        <v>3</v>
      </c>
      <c r="AB19" s="13">
        <v>1</v>
      </c>
      <c r="AC19" s="13">
        <v>4</v>
      </c>
      <c r="AD19" s="13">
        <v>35</v>
      </c>
      <c r="AE19" s="13">
        <v>63</v>
      </c>
      <c r="AF19" s="13">
        <v>72</v>
      </c>
      <c r="AG19" s="13">
        <v>8</v>
      </c>
      <c r="AH19" s="13">
        <v>3</v>
      </c>
      <c r="AI19" s="13">
        <v>146</v>
      </c>
      <c r="AJ19" s="13">
        <v>515</v>
      </c>
      <c r="AK19" s="13">
        <v>560</v>
      </c>
      <c r="AL19" s="13">
        <v>26</v>
      </c>
      <c r="AM19" s="13">
        <v>20</v>
      </c>
      <c r="AN19" s="13">
        <v>1121</v>
      </c>
      <c r="AO19" s="13">
        <v>3999</v>
      </c>
      <c r="AP19" s="13">
        <v>4138</v>
      </c>
      <c r="AQ19" s="13">
        <v>291</v>
      </c>
      <c r="AR19" s="13">
        <v>134</v>
      </c>
      <c r="AS19" s="13">
        <v>8562</v>
      </c>
      <c r="AT19" s="13">
        <v>1121</v>
      </c>
      <c r="AU19" s="13">
        <v>8562</v>
      </c>
      <c r="AV19" s="13">
        <v>9683</v>
      </c>
    </row>
    <row r="20" spans="1:54">
      <c r="A20" s="13" t="s">
        <v>96</v>
      </c>
      <c r="B20" s="13">
        <v>2953</v>
      </c>
      <c r="C20" s="13">
        <v>2582</v>
      </c>
      <c r="D20" s="13">
        <v>5535</v>
      </c>
      <c r="E20" s="13">
        <v>704</v>
      </c>
      <c r="F20" s="13">
        <v>448</v>
      </c>
      <c r="G20" s="13">
        <v>1152</v>
      </c>
      <c r="H20" s="13">
        <v>65</v>
      </c>
      <c r="I20" s="13">
        <v>26</v>
      </c>
      <c r="J20" s="13">
        <v>91</v>
      </c>
      <c r="K20" s="13">
        <v>1243</v>
      </c>
      <c r="L20" s="13">
        <v>1051</v>
      </c>
      <c r="M20" s="13">
        <v>0</v>
      </c>
      <c r="N20" s="13">
        <v>0</v>
      </c>
      <c r="O20" s="13">
        <v>1051</v>
      </c>
      <c r="P20" s="13">
        <v>265</v>
      </c>
      <c r="Q20" s="13">
        <v>124</v>
      </c>
      <c r="R20" s="13">
        <v>389</v>
      </c>
      <c r="S20" s="13">
        <v>16</v>
      </c>
      <c r="T20" s="13">
        <v>19</v>
      </c>
      <c r="U20" s="13">
        <v>35</v>
      </c>
      <c r="V20" s="13">
        <v>424</v>
      </c>
      <c r="W20" s="13">
        <v>8253</v>
      </c>
      <c r="X20" s="13">
        <v>4</v>
      </c>
      <c r="Y20" s="13">
        <v>4</v>
      </c>
      <c r="Z20" s="13">
        <v>8</v>
      </c>
      <c r="AA20" s="13">
        <v>2</v>
      </c>
      <c r="AB20" s="13">
        <v>2</v>
      </c>
      <c r="AC20" s="13">
        <v>4</v>
      </c>
      <c r="AD20" s="13">
        <v>12</v>
      </c>
      <c r="AE20" s="1">
        <v>59</v>
      </c>
      <c r="AF20" s="1">
        <v>68</v>
      </c>
      <c r="AG20" s="1">
        <v>7</v>
      </c>
      <c r="AH20" s="1">
        <v>2</v>
      </c>
      <c r="AI20" s="1">
        <v>136</v>
      </c>
      <c r="AJ20" s="1">
        <v>448</v>
      </c>
      <c r="AK20" s="1">
        <v>445</v>
      </c>
      <c r="AL20" s="1">
        <v>21</v>
      </c>
      <c r="AM20" s="1">
        <v>9</v>
      </c>
      <c r="AN20" s="1">
        <v>923</v>
      </c>
      <c r="AO20" s="1">
        <v>3364</v>
      </c>
      <c r="AP20" s="1">
        <v>3719</v>
      </c>
      <c r="AQ20" s="1">
        <v>266</v>
      </c>
      <c r="AR20" s="1">
        <v>129</v>
      </c>
      <c r="AS20" s="1">
        <v>7478</v>
      </c>
      <c r="AT20" s="1">
        <v>923</v>
      </c>
      <c r="AU20" s="1">
        <v>7478</v>
      </c>
      <c r="AV20" s="1">
        <v>8401</v>
      </c>
    </row>
    <row r="21" spans="1:54">
      <c r="A21" s="13" t="s">
        <v>97</v>
      </c>
      <c r="B21" s="13">
        <v>2884</v>
      </c>
      <c r="C21" s="13">
        <v>2614</v>
      </c>
      <c r="D21" s="13">
        <v>5498</v>
      </c>
      <c r="E21" s="13">
        <v>696</v>
      </c>
      <c r="F21" s="13">
        <v>420</v>
      </c>
      <c r="G21" s="13">
        <v>1116</v>
      </c>
      <c r="H21" s="13">
        <v>23</v>
      </c>
      <c r="I21" s="13">
        <v>1</v>
      </c>
      <c r="J21" s="13">
        <v>24</v>
      </c>
      <c r="K21" s="13">
        <v>1140</v>
      </c>
      <c r="L21" s="13">
        <v>839</v>
      </c>
      <c r="M21" s="13">
        <v>0</v>
      </c>
      <c r="N21" s="13">
        <v>0</v>
      </c>
      <c r="O21" s="13">
        <v>839</v>
      </c>
      <c r="P21" s="13">
        <v>236</v>
      </c>
      <c r="Q21" s="13">
        <v>112</v>
      </c>
      <c r="R21" s="13">
        <v>348</v>
      </c>
      <c r="S21" s="13">
        <v>7</v>
      </c>
      <c r="T21" s="13">
        <v>22</v>
      </c>
      <c r="U21" s="13">
        <v>29</v>
      </c>
      <c r="V21" s="13">
        <v>377</v>
      </c>
      <c r="W21" s="13">
        <v>7854</v>
      </c>
      <c r="X21" s="13">
        <v>10</v>
      </c>
      <c r="Y21" s="13">
        <v>14</v>
      </c>
      <c r="Z21" s="13">
        <v>24</v>
      </c>
      <c r="AA21" s="13">
        <v>1</v>
      </c>
      <c r="AB21" s="13">
        <v>1</v>
      </c>
      <c r="AC21" s="13">
        <v>2</v>
      </c>
      <c r="AD21" s="13">
        <v>26</v>
      </c>
      <c r="AE21" s="13">
        <v>58</v>
      </c>
      <c r="AF21" s="13">
        <v>68</v>
      </c>
      <c r="AG21" s="13">
        <v>7</v>
      </c>
      <c r="AH21" s="13">
        <v>2</v>
      </c>
      <c r="AI21" s="13">
        <v>135</v>
      </c>
      <c r="AJ21" s="13">
        <v>441</v>
      </c>
      <c r="AK21" s="13">
        <v>430</v>
      </c>
      <c r="AL21" s="13">
        <v>18</v>
      </c>
      <c r="AM21" s="13">
        <v>3</v>
      </c>
      <c r="AN21" s="13">
        <v>892</v>
      </c>
      <c r="AO21" s="13">
        <v>3229</v>
      </c>
      <c r="AP21" s="13">
        <v>3533</v>
      </c>
      <c r="AQ21" s="13">
        <v>229</v>
      </c>
      <c r="AR21" s="13">
        <v>132</v>
      </c>
      <c r="AS21" s="13">
        <v>7123</v>
      </c>
      <c r="AT21" s="13">
        <v>892</v>
      </c>
      <c r="AU21" s="13">
        <v>7123</v>
      </c>
      <c r="AV21" s="13">
        <v>8015</v>
      </c>
    </row>
    <row r="22" spans="1:54">
      <c r="A22" s="13" t="s">
        <v>73</v>
      </c>
      <c r="B22" s="13">
        <v>2803</v>
      </c>
      <c r="C22" s="13">
        <v>2456</v>
      </c>
      <c r="D22" s="13">
        <v>5259</v>
      </c>
      <c r="E22" s="13">
        <v>640</v>
      </c>
      <c r="F22" s="13">
        <v>373</v>
      </c>
      <c r="G22" s="13">
        <v>1013</v>
      </c>
      <c r="H22" s="13">
        <v>18</v>
      </c>
      <c r="I22" s="13">
        <v>3</v>
      </c>
      <c r="J22" s="13">
        <v>21</v>
      </c>
      <c r="K22" s="13">
        <v>1034</v>
      </c>
      <c r="L22" s="13">
        <v>752</v>
      </c>
      <c r="M22" s="13">
        <v>0</v>
      </c>
      <c r="N22" s="13">
        <v>2</v>
      </c>
      <c r="O22" s="13">
        <v>754</v>
      </c>
      <c r="P22" s="13">
        <v>223</v>
      </c>
      <c r="Q22" s="13">
        <v>101</v>
      </c>
      <c r="R22" s="13">
        <v>324</v>
      </c>
      <c r="S22" s="13">
        <v>5</v>
      </c>
      <c r="T22" s="13">
        <v>16</v>
      </c>
      <c r="U22" s="13">
        <v>21</v>
      </c>
      <c r="V22" s="13">
        <v>345</v>
      </c>
      <c r="W22" s="13">
        <v>7392</v>
      </c>
      <c r="X22" s="13">
        <v>8</v>
      </c>
      <c r="Y22" s="13">
        <v>8</v>
      </c>
      <c r="Z22" s="13">
        <v>16</v>
      </c>
      <c r="AA22" s="13">
        <v>6</v>
      </c>
      <c r="AB22" s="13">
        <v>2</v>
      </c>
      <c r="AC22" s="13">
        <v>8</v>
      </c>
      <c r="AD22" s="13">
        <v>24</v>
      </c>
      <c r="AE22" s="13">
        <v>56</v>
      </c>
      <c r="AF22" s="13">
        <v>65</v>
      </c>
      <c r="AG22" s="13">
        <v>8</v>
      </c>
      <c r="AH22" s="13">
        <v>2</v>
      </c>
      <c r="AI22" s="13">
        <v>131</v>
      </c>
      <c r="AJ22" s="13">
        <v>310</v>
      </c>
      <c r="AK22" s="13">
        <v>310</v>
      </c>
      <c r="AL22" s="13">
        <v>21</v>
      </c>
      <c r="AM22" s="13">
        <v>10</v>
      </c>
      <c r="AN22" s="13">
        <v>651</v>
      </c>
      <c r="AO22" s="13">
        <v>3264</v>
      </c>
      <c r="AP22" s="13">
        <v>3324</v>
      </c>
      <c r="AQ22" s="13">
        <v>201</v>
      </c>
      <c r="AR22" s="13">
        <v>107</v>
      </c>
      <c r="AS22" s="13">
        <v>6896</v>
      </c>
      <c r="AT22" s="13">
        <v>651</v>
      </c>
      <c r="AU22" s="13">
        <v>6896</v>
      </c>
      <c r="AV22" s="13">
        <v>7547</v>
      </c>
    </row>
    <row r="23" spans="1:54">
      <c r="A23" s="13" t="s">
        <v>98</v>
      </c>
      <c r="B23" s="1">
        <v>3130</v>
      </c>
      <c r="C23" s="1">
        <v>2889</v>
      </c>
      <c r="D23" s="13">
        <v>6019</v>
      </c>
      <c r="E23" s="1">
        <v>587</v>
      </c>
      <c r="F23" s="1">
        <v>397</v>
      </c>
      <c r="G23" s="1">
        <v>984</v>
      </c>
      <c r="H23" s="1">
        <v>13</v>
      </c>
      <c r="I23" s="1">
        <v>1</v>
      </c>
      <c r="J23" s="1">
        <v>14</v>
      </c>
      <c r="K23" s="1">
        <v>998</v>
      </c>
      <c r="L23" s="1">
        <v>736</v>
      </c>
      <c r="M23" s="1">
        <v>0</v>
      </c>
      <c r="N23" s="1">
        <v>4</v>
      </c>
      <c r="O23" s="1">
        <v>740</v>
      </c>
      <c r="P23" s="1">
        <v>146</v>
      </c>
      <c r="Q23" s="1">
        <v>81</v>
      </c>
      <c r="R23" s="1">
        <v>227</v>
      </c>
      <c r="S23" s="1">
        <v>10</v>
      </c>
      <c r="T23" s="1">
        <v>11</v>
      </c>
      <c r="U23" s="1">
        <v>21</v>
      </c>
      <c r="V23" s="1">
        <v>248</v>
      </c>
      <c r="W23" s="1">
        <v>8005</v>
      </c>
      <c r="X23" s="1">
        <v>8</v>
      </c>
      <c r="Y23" s="1">
        <v>10</v>
      </c>
      <c r="Z23" s="1">
        <v>18</v>
      </c>
      <c r="AA23" s="1">
        <v>2</v>
      </c>
      <c r="AB23" s="1">
        <v>0</v>
      </c>
      <c r="AC23" s="1">
        <v>2</v>
      </c>
      <c r="AD23" s="1">
        <v>20</v>
      </c>
      <c r="AE23" s="1">
        <v>54</v>
      </c>
      <c r="AF23" s="1">
        <v>72</v>
      </c>
      <c r="AG23" s="1">
        <v>2</v>
      </c>
      <c r="AH23" s="1">
        <v>3</v>
      </c>
      <c r="AI23" s="1">
        <v>131</v>
      </c>
      <c r="AJ23" s="1">
        <v>350</v>
      </c>
      <c r="AK23" s="1">
        <v>480</v>
      </c>
      <c r="AL23" s="1">
        <v>9</v>
      </c>
      <c r="AM23" s="1">
        <v>9</v>
      </c>
      <c r="AN23" s="1">
        <v>848</v>
      </c>
      <c r="AO23" s="1">
        <v>3513</v>
      </c>
      <c r="AP23" s="1">
        <v>3568</v>
      </c>
      <c r="AQ23" s="1">
        <v>146</v>
      </c>
      <c r="AR23" s="1">
        <v>81</v>
      </c>
      <c r="AS23" s="1">
        <v>7308</v>
      </c>
      <c r="AT23" s="1">
        <v>848</v>
      </c>
      <c r="AU23" s="1">
        <v>7308</v>
      </c>
      <c r="AV23" s="1">
        <v>8156</v>
      </c>
    </row>
    <row r="24" spans="1:54">
      <c r="A24" s="42" t="s">
        <v>11</v>
      </c>
      <c r="B24" s="42">
        <f>SUM(B12:B23)</f>
        <v>35515</v>
      </c>
      <c r="C24" s="42">
        <f>SUM(C12:C23)</f>
        <v>30021</v>
      </c>
      <c r="D24" s="42">
        <f>SUM(D12:D23)</f>
        <v>65536</v>
      </c>
      <c r="E24" s="42">
        <f>SUM(E12:E23)</f>
        <v>7593</v>
      </c>
      <c r="F24" s="42">
        <f>SUM(F12:F23)</f>
        <v>5116</v>
      </c>
      <c r="G24" s="42">
        <f>SUM(G12:G23)</f>
        <v>12709</v>
      </c>
      <c r="H24" s="42">
        <f>SUM(H12:H23)</f>
        <v>975</v>
      </c>
      <c r="I24" s="42">
        <f>SUM(I12:I23)</f>
        <v>503</v>
      </c>
      <c r="J24" s="42">
        <f>SUM(J12:J23)</f>
        <v>1478</v>
      </c>
      <c r="K24" s="42">
        <f>SUM(K12:K23)</f>
        <v>14187</v>
      </c>
      <c r="L24" s="42">
        <f>SUM(L12:L23)</f>
        <v>12681</v>
      </c>
      <c r="M24" s="42">
        <f>SUM(M12:M23)</f>
        <v>15</v>
      </c>
      <c r="N24" s="42">
        <f>SUM(N12:N23)</f>
        <v>47</v>
      </c>
      <c r="O24" s="42">
        <f>SUM(O12:O23)</f>
        <v>12743</v>
      </c>
      <c r="P24" s="42">
        <f>SUM(P12:P23)</f>
        <v>2195</v>
      </c>
      <c r="Q24" s="42">
        <f>SUM(Q12:Q23)</f>
        <v>1125</v>
      </c>
      <c r="R24" s="42">
        <f>SUM(R12:R23)</f>
        <v>3312</v>
      </c>
      <c r="S24" s="42">
        <f>SUM(S12:S23)</f>
        <v>312</v>
      </c>
      <c r="T24" s="42">
        <f>SUM(T12:T23)</f>
        <v>163</v>
      </c>
      <c r="U24" s="42">
        <f>SUM(U12:U23)</f>
        <v>475</v>
      </c>
      <c r="V24" s="42">
        <f>SUM(V12:V23)</f>
        <v>3787</v>
      </c>
      <c r="W24" s="42">
        <f>SUM(W12:W23)</f>
        <v>52141</v>
      </c>
      <c r="X24" s="42">
        <f>SUM(X12:X23)</f>
        <v>91</v>
      </c>
      <c r="Y24" s="42">
        <f>SUM(Y12:Y23)</f>
        <v>126</v>
      </c>
      <c r="Z24" s="42">
        <f>SUM(Z12:Z23)</f>
        <v>217</v>
      </c>
      <c r="AA24" s="42">
        <f>SUM(AA12:AA23)</f>
        <v>31</v>
      </c>
      <c r="AB24" s="42">
        <f>SUM(AB12:AB23)</f>
        <v>12</v>
      </c>
      <c r="AC24" s="42">
        <f>SUM(AC12:AC23)</f>
        <v>43</v>
      </c>
      <c r="AD24" s="42">
        <f>SUM(AD12:AD23)</f>
        <v>260</v>
      </c>
      <c r="AE24" s="42">
        <f>SUM(AE12:AE23)</f>
        <v>502</v>
      </c>
      <c r="AF24" s="42">
        <f>SUM(AF12:AF23)</f>
        <v>624</v>
      </c>
      <c r="AG24" s="42">
        <f>SUM(AG12:AG23)</f>
        <v>46</v>
      </c>
      <c r="AH24" s="42">
        <f>SUM(AH12:AH23)</f>
        <v>18</v>
      </c>
      <c r="AI24" s="42">
        <f>SUM(AI12:AI23)</f>
        <v>1187</v>
      </c>
      <c r="AJ24" s="42">
        <f>SUM(AJ12:AJ23)</f>
        <v>5444</v>
      </c>
      <c r="AK24" s="42">
        <f>SUM(AK12:AK23)</f>
        <v>5856</v>
      </c>
      <c r="AL24" s="42">
        <f>SUM(AL12:AL23)</f>
        <v>378</v>
      </c>
      <c r="AM24" s="42">
        <f>SUM(AM12:AM23)</f>
        <v>212</v>
      </c>
      <c r="AN24" s="42">
        <f>SUM(AN12:AN23)</f>
        <v>11890</v>
      </c>
      <c r="AO24" s="42">
        <f>SUM(AO12:AO23)</f>
        <v>39542</v>
      </c>
      <c r="AP24" s="42">
        <f>SUM(AP12:AP23)</f>
        <v>43006</v>
      </c>
      <c r="AQ24" s="42">
        <f>SUM(AQ12:AQ23)</f>
        <v>2152</v>
      </c>
      <c r="AR24" s="42">
        <f>SUM(AR12:AR23)</f>
        <v>1110</v>
      </c>
      <c r="AS24" s="42">
        <f>SUM(AS12:AS23)</f>
        <v>82810</v>
      </c>
      <c r="AT24" s="42">
        <f>SUM(AT12:AT23)</f>
        <v>11894</v>
      </c>
      <c r="AU24" s="42">
        <f>SUM(AU12:AU23)</f>
        <v>85806</v>
      </c>
      <c r="AV24" s="42">
        <f>SUM(AV12:AV23)</f>
        <v>97700</v>
      </c>
    </row>
  </sheetData>
  <mergeCells count="55">
    <mergeCell ref="AW14:BA14"/>
    <mergeCell ref="AW15:BA15"/>
    <mergeCell ref="AW16:BA16"/>
    <mergeCell ref="AW17:BA17"/>
    <mergeCell ref="AS10:AS11"/>
    <mergeCell ref="AW10:BA10"/>
    <mergeCell ref="AW11:BA11"/>
    <mergeCell ref="AW12:BA12"/>
    <mergeCell ref="AW13:BA13"/>
    <mergeCell ref="AN10:AN11"/>
    <mergeCell ref="AO10:AO11"/>
    <mergeCell ref="AP10:AP11"/>
    <mergeCell ref="AQ10:AQ11"/>
    <mergeCell ref="AR10:AR11"/>
    <mergeCell ref="AE10:AI10"/>
    <mergeCell ref="AJ10:AJ11"/>
    <mergeCell ref="AK10:AK11"/>
    <mergeCell ref="AL10:AL11"/>
    <mergeCell ref="AM10:AM11"/>
    <mergeCell ref="S10:U10"/>
    <mergeCell ref="V10:V11"/>
    <mergeCell ref="X10:Z10"/>
    <mergeCell ref="AA10:AC10"/>
    <mergeCell ref="AD10:AD11"/>
    <mergeCell ref="L10:L11"/>
    <mergeCell ref="M10:M11"/>
    <mergeCell ref="N10:N11"/>
    <mergeCell ref="O10:O11"/>
    <mergeCell ref="P10:R10"/>
    <mergeCell ref="G10:G11"/>
    <mergeCell ref="H10:H11"/>
    <mergeCell ref="I10:I11"/>
    <mergeCell ref="J10:J11"/>
    <mergeCell ref="K10:K11"/>
    <mergeCell ref="B10:B11"/>
    <mergeCell ref="C10:C11"/>
    <mergeCell ref="D10:D11"/>
    <mergeCell ref="E10:E11"/>
    <mergeCell ref="F10:F11"/>
    <mergeCell ref="A4:AI8"/>
    <mergeCell ref="AJ4:AV8"/>
    <mergeCell ref="AW8:BA8"/>
    <mergeCell ref="A9:A11"/>
    <mergeCell ref="B9:D9"/>
    <mergeCell ref="E9:G9"/>
    <mergeCell ref="H9:J9"/>
    <mergeCell ref="L9:O9"/>
    <mergeCell ref="P9:V9"/>
    <mergeCell ref="X9:AI9"/>
    <mergeCell ref="AJ9:AN9"/>
    <mergeCell ref="AO9:AS9"/>
    <mergeCell ref="AT9:AT11"/>
    <mergeCell ref="AU9:AU11"/>
    <mergeCell ref="AV9:AV11"/>
    <mergeCell ref="AW9:BA9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H18" sqref="H18"/>
    </sheetView>
  </sheetViews>
  <sheetFormatPr defaultRowHeight="15"/>
  <sheetData>
    <row r="1" spans="1:1">
      <c r="A1" t="s">
        <v>40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7:AI26"/>
  <sheetViews>
    <sheetView topLeftCell="A10" workbookViewId="0">
      <selection activeCell="A56" sqref="A2:AE56"/>
    </sheetView>
  </sheetViews>
  <sheetFormatPr defaultRowHeight="15"/>
  <cols>
    <col min="1" max="1" width="13.85546875" customWidth="1"/>
    <col min="35" max="35" width="11.140625" customWidth="1"/>
  </cols>
  <sheetData>
    <row r="7" spans="1:35">
      <c r="A7" s="43" t="s">
        <v>101</v>
      </c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  <c r="Z7" s="43"/>
      <c r="AA7" s="43"/>
      <c r="AB7" s="43"/>
      <c r="AC7" s="43"/>
      <c r="AD7" s="43"/>
      <c r="AE7" s="43"/>
    </row>
    <row r="8" spans="1:35">
      <c r="A8" s="43"/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  <c r="Z8" s="43"/>
      <c r="AA8" s="43"/>
      <c r="AB8" s="43"/>
      <c r="AC8" s="43"/>
      <c r="AD8" s="43"/>
      <c r="AE8" s="43"/>
    </row>
    <row r="9" spans="1:35">
      <c r="A9" s="43"/>
      <c r="B9" s="43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  <c r="Z9" s="43"/>
      <c r="AA9" s="43"/>
      <c r="AB9" s="43"/>
      <c r="AC9" s="43"/>
      <c r="AD9" s="43"/>
      <c r="AE9" s="43"/>
    </row>
    <row r="10" spans="1:35">
      <c r="A10" s="43"/>
      <c r="B10" s="43"/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3"/>
      <c r="AA10" s="43"/>
      <c r="AB10" s="43"/>
      <c r="AC10" s="43"/>
      <c r="AD10" s="43"/>
      <c r="AE10" s="43"/>
    </row>
    <row r="11" spans="1:35">
      <c r="A11" s="44" t="s">
        <v>37</v>
      </c>
      <c r="B11" s="44" t="s">
        <v>19</v>
      </c>
      <c r="C11" s="44"/>
      <c r="D11" s="44"/>
      <c r="E11" s="44"/>
      <c r="F11" s="44"/>
      <c r="G11" s="44" t="s">
        <v>41</v>
      </c>
      <c r="H11" s="44"/>
      <c r="I11" s="44"/>
      <c r="J11" s="44"/>
      <c r="K11" s="44"/>
      <c r="L11" s="44" t="s">
        <v>42</v>
      </c>
      <c r="M11" s="44"/>
      <c r="N11" s="44"/>
      <c r="O11" s="44"/>
      <c r="P11" s="44"/>
      <c r="Q11" s="45" t="s">
        <v>5</v>
      </c>
      <c r="R11" s="45"/>
      <c r="S11" s="45"/>
      <c r="T11" s="45"/>
      <c r="U11" s="45"/>
      <c r="V11" s="45"/>
      <c r="W11" s="45"/>
      <c r="X11" s="45"/>
      <c r="Y11" s="45"/>
      <c r="Z11" s="45"/>
      <c r="AA11" s="44" t="s">
        <v>102</v>
      </c>
      <c r="AB11" s="44" t="s">
        <v>103</v>
      </c>
      <c r="AC11" s="44" t="s">
        <v>11</v>
      </c>
      <c r="AD11" s="46" t="s">
        <v>11</v>
      </c>
      <c r="AE11" s="46" t="s">
        <v>104</v>
      </c>
    </row>
    <row r="12" spans="1:35">
      <c r="A12" s="44"/>
      <c r="B12" s="44"/>
      <c r="C12" s="44"/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5" t="s">
        <v>19</v>
      </c>
      <c r="R12" s="45"/>
      <c r="S12" s="45"/>
      <c r="T12" s="45"/>
      <c r="U12" s="45"/>
      <c r="V12" s="45" t="s">
        <v>41</v>
      </c>
      <c r="W12" s="45"/>
      <c r="X12" s="45"/>
      <c r="Y12" s="45"/>
      <c r="Z12" s="45"/>
      <c r="AA12" s="44"/>
      <c r="AB12" s="44"/>
      <c r="AC12" s="44"/>
      <c r="AD12" s="46" t="s">
        <v>105</v>
      </c>
      <c r="AE12" s="46" t="s">
        <v>106</v>
      </c>
    </row>
    <row r="13" spans="1:35">
      <c r="A13" s="44"/>
      <c r="B13" s="47" t="s">
        <v>44</v>
      </c>
      <c r="C13" s="47" t="s">
        <v>45</v>
      </c>
      <c r="D13" s="47" t="s">
        <v>12</v>
      </c>
      <c r="E13" s="47" t="s">
        <v>13</v>
      </c>
      <c r="F13" s="47" t="s">
        <v>11</v>
      </c>
      <c r="G13" s="47" t="s">
        <v>44</v>
      </c>
      <c r="H13" s="47" t="s">
        <v>45</v>
      </c>
      <c r="I13" s="47" t="s">
        <v>12</v>
      </c>
      <c r="J13" s="47" t="s">
        <v>13</v>
      </c>
      <c r="K13" s="47" t="s">
        <v>11</v>
      </c>
      <c r="L13" s="47" t="s">
        <v>44</v>
      </c>
      <c r="M13" s="47" t="s">
        <v>45</v>
      </c>
      <c r="N13" s="47" t="s">
        <v>46</v>
      </c>
      <c r="O13" s="47" t="s">
        <v>47</v>
      </c>
      <c r="P13" s="47" t="s">
        <v>11</v>
      </c>
      <c r="Q13" s="47" t="s">
        <v>44</v>
      </c>
      <c r="R13" s="47" t="s">
        <v>45</v>
      </c>
      <c r="S13" s="47" t="s">
        <v>24</v>
      </c>
      <c r="T13" s="47" t="s">
        <v>25</v>
      </c>
      <c r="U13" s="47" t="s">
        <v>11</v>
      </c>
      <c r="V13" s="47" t="s">
        <v>44</v>
      </c>
      <c r="W13" s="47" t="s">
        <v>45</v>
      </c>
      <c r="X13" s="47" t="s">
        <v>24</v>
      </c>
      <c r="Y13" s="47" t="s">
        <v>25</v>
      </c>
      <c r="Z13" s="47" t="s">
        <v>11</v>
      </c>
      <c r="AA13" s="44"/>
      <c r="AB13" s="44"/>
      <c r="AC13" s="44"/>
      <c r="AD13" s="46" t="s">
        <v>107</v>
      </c>
      <c r="AE13" s="46" t="s">
        <v>107</v>
      </c>
    </row>
    <row r="14" spans="1:35" ht="15.75">
      <c r="A14" s="48">
        <v>45292</v>
      </c>
      <c r="B14" s="12">
        <v>20</v>
      </c>
      <c r="C14" s="12">
        <v>98</v>
      </c>
      <c r="D14" s="12">
        <v>86</v>
      </c>
      <c r="E14" s="12">
        <v>32</v>
      </c>
      <c r="F14" s="49">
        <v>118</v>
      </c>
      <c r="G14" s="12">
        <v>12</v>
      </c>
      <c r="H14" s="12">
        <v>69</v>
      </c>
      <c r="I14" s="12">
        <v>31</v>
      </c>
      <c r="J14" s="12">
        <v>50</v>
      </c>
      <c r="K14" s="49">
        <v>81</v>
      </c>
      <c r="L14" s="12">
        <v>17</v>
      </c>
      <c r="M14" s="12">
        <v>78</v>
      </c>
      <c r="N14" s="12">
        <v>95</v>
      </c>
      <c r="O14" s="12">
        <v>0</v>
      </c>
      <c r="P14" s="49">
        <v>95</v>
      </c>
      <c r="Q14" s="12">
        <v>4</v>
      </c>
      <c r="R14" s="12">
        <v>16</v>
      </c>
      <c r="S14" s="12">
        <v>10</v>
      </c>
      <c r="T14" s="12">
        <v>10</v>
      </c>
      <c r="U14" s="49">
        <v>20</v>
      </c>
      <c r="V14" s="12">
        <v>0</v>
      </c>
      <c r="W14" s="12">
        <v>0</v>
      </c>
      <c r="X14" s="12">
        <v>0</v>
      </c>
      <c r="Y14" s="5">
        <v>0</v>
      </c>
      <c r="Z14" s="12">
        <v>0</v>
      </c>
      <c r="AA14" s="12">
        <v>262</v>
      </c>
      <c r="AB14" s="12">
        <v>52</v>
      </c>
      <c r="AC14" s="12">
        <v>314</v>
      </c>
      <c r="AD14" s="49">
        <v>53</v>
      </c>
      <c r="AE14" s="12">
        <v>261</v>
      </c>
    </row>
    <row r="15" spans="1:35" ht="18.75">
      <c r="A15" s="48">
        <v>45323</v>
      </c>
      <c r="B15" s="9">
        <v>26</v>
      </c>
      <c r="C15" s="9">
        <v>153</v>
      </c>
      <c r="D15" s="9">
        <v>126</v>
      </c>
      <c r="E15" s="9">
        <v>53</v>
      </c>
      <c r="F15" s="50">
        <v>179</v>
      </c>
      <c r="G15" s="9">
        <v>10</v>
      </c>
      <c r="H15" s="9">
        <v>49</v>
      </c>
      <c r="I15" s="9">
        <v>33</v>
      </c>
      <c r="J15" s="9">
        <v>26</v>
      </c>
      <c r="K15" s="50">
        <v>59</v>
      </c>
      <c r="L15" s="9">
        <v>12</v>
      </c>
      <c r="M15" s="9">
        <v>71</v>
      </c>
      <c r="N15" s="9">
        <v>83</v>
      </c>
      <c r="O15" s="9">
        <v>0</v>
      </c>
      <c r="P15" s="50">
        <v>83</v>
      </c>
      <c r="Q15" s="9">
        <v>4</v>
      </c>
      <c r="R15" s="9">
        <v>22</v>
      </c>
      <c r="S15" s="9">
        <v>26</v>
      </c>
      <c r="T15" s="9">
        <v>0</v>
      </c>
      <c r="U15" s="50">
        <v>26</v>
      </c>
      <c r="V15" s="9">
        <v>0</v>
      </c>
      <c r="W15" s="9">
        <v>0</v>
      </c>
      <c r="X15" s="9">
        <v>0</v>
      </c>
      <c r="Y15" s="9">
        <v>0</v>
      </c>
      <c r="Z15" s="9">
        <v>0</v>
      </c>
      <c r="AA15" s="9">
        <v>294</v>
      </c>
      <c r="AB15" s="12">
        <v>53</v>
      </c>
      <c r="AC15" s="51">
        <v>347</v>
      </c>
      <c r="AD15" s="50">
        <v>52</v>
      </c>
      <c r="AE15" s="9">
        <v>295</v>
      </c>
      <c r="AF15" s="52"/>
      <c r="AG15" s="6" t="s">
        <v>49</v>
      </c>
      <c r="AH15" s="6"/>
      <c r="AI15" s="7">
        <v>1218</v>
      </c>
    </row>
    <row r="16" spans="1:35" ht="18.75">
      <c r="A16" s="48">
        <v>45352</v>
      </c>
      <c r="B16" s="9">
        <v>26</v>
      </c>
      <c r="C16" s="9">
        <v>168</v>
      </c>
      <c r="D16" s="9">
        <v>122</v>
      </c>
      <c r="E16" s="9">
        <v>72</v>
      </c>
      <c r="F16" s="50">
        <v>194</v>
      </c>
      <c r="G16" s="9">
        <v>9</v>
      </c>
      <c r="H16" s="9">
        <v>54</v>
      </c>
      <c r="I16" s="9">
        <v>38</v>
      </c>
      <c r="J16" s="9">
        <v>25</v>
      </c>
      <c r="K16" s="49">
        <v>63</v>
      </c>
      <c r="L16" s="9">
        <v>14</v>
      </c>
      <c r="M16" s="9">
        <v>82</v>
      </c>
      <c r="N16" s="9">
        <v>96</v>
      </c>
      <c r="O16" s="9">
        <v>0</v>
      </c>
      <c r="P16" s="50">
        <v>96</v>
      </c>
      <c r="Q16" s="9">
        <v>4</v>
      </c>
      <c r="R16" s="9">
        <v>22</v>
      </c>
      <c r="S16" s="9">
        <v>26</v>
      </c>
      <c r="T16" s="9">
        <v>0</v>
      </c>
      <c r="U16" s="50">
        <v>26</v>
      </c>
      <c r="V16" s="9">
        <v>0</v>
      </c>
      <c r="W16" s="9">
        <v>0</v>
      </c>
      <c r="X16" s="9">
        <v>0</v>
      </c>
      <c r="Y16" s="9">
        <v>0</v>
      </c>
      <c r="Z16" s="9">
        <v>0</v>
      </c>
      <c r="AA16" s="9">
        <v>323</v>
      </c>
      <c r="AB16" s="12">
        <v>56</v>
      </c>
      <c r="AC16" s="51">
        <v>379</v>
      </c>
      <c r="AD16" s="50">
        <v>53</v>
      </c>
      <c r="AE16" s="9">
        <v>326</v>
      </c>
      <c r="AF16" s="53" t="s">
        <v>50</v>
      </c>
      <c r="AG16" s="54"/>
      <c r="AH16" s="55"/>
      <c r="AI16" s="7">
        <v>8094</v>
      </c>
    </row>
    <row r="17" spans="1:35" ht="18.75">
      <c r="A17" s="48">
        <v>45383</v>
      </c>
      <c r="B17" s="9">
        <v>50</v>
      </c>
      <c r="C17" s="9">
        <v>192</v>
      </c>
      <c r="D17" s="9">
        <v>162</v>
      </c>
      <c r="E17" s="9">
        <v>80</v>
      </c>
      <c r="F17" s="50">
        <v>242</v>
      </c>
      <c r="G17" s="9">
        <v>15</v>
      </c>
      <c r="H17" s="9">
        <v>66</v>
      </c>
      <c r="I17" s="9">
        <v>47</v>
      </c>
      <c r="J17" s="9">
        <v>34</v>
      </c>
      <c r="K17" s="50">
        <v>81</v>
      </c>
      <c r="L17" s="9">
        <v>23</v>
      </c>
      <c r="M17" s="9">
        <v>116</v>
      </c>
      <c r="N17" s="9">
        <v>139</v>
      </c>
      <c r="O17" s="9">
        <v>0</v>
      </c>
      <c r="P17" s="50">
        <v>139</v>
      </c>
      <c r="Q17" s="9">
        <v>3</v>
      </c>
      <c r="R17" s="9">
        <v>8</v>
      </c>
      <c r="S17" s="9">
        <v>11</v>
      </c>
      <c r="T17" s="9">
        <v>0</v>
      </c>
      <c r="U17" s="50">
        <v>11</v>
      </c>
      <c r="V17" s="9">
        <v>0</v>
      </c>
      <c r="W17" s="9">
        <v>0</v>
      </c>
      <c r="X17" s="9">
        <v>0</v>
      </c>
      <c r="Y17" s="9">
        <v>0</v>
      </c>
      <c r="Z17" s="9">
        <v>0</v>
      </c>
      <c r="AA17" s="9">
        <v>397</v>
      </c>
      <c r="AB17" s="12">
        <v>76</v>
      </c>
      <c r="AC17" s="51">
        <v>473</v>
      </c>
      <c r="AD17" s="50">
        <v>83</v>
      </c>
      <c r="AE17" s="9">
        <v>390</v>
      </c>
      <c r="AF17" s="52"/>
      <c r="AG17" s="6" t="s">
        <v>48</v>
      </c>
      <c r="AH17" s="6"/>
      <c r="AI17" s="7">
        <v>8122</v>
      </c>
    </row>
    <row r="18" spans="1:35" ht="18.75">
      <c r="A18" s="48">
        <v>45413</v>
      </c>
      <c r="B18" s="9">
        <v>34</v>
      </c>
      <c r="C18" s="9">
        <v>203</v>
      </c>
      <c r="D18" s="9">
        <v>156</v>
      </c>
      <c r="E18" s="9">
        <v>81</v>
      </c>
      <c r="F18" s="50">
        <v>237</v>
      </c>
      <c r="G18" s="9">
        <v>14</v>
      </c>
      <c r="H18" s="9">
        <v>94</v>
      </c>
      <c r="I18" s="9">
        <v>46</v>
      </c>
      <c r="J18" s="9">
        <v>62</v>
      </c>
      <c r="K18" s="50">
        <v>108</v>
      </c>
      <c r="L18" s="9">
        <v>28</v>
      </c>
      <c r="M18" s="9">
        <v>138</v>
      </c>
      <c r="N18" s="9">
        <v>166</v>
      </c>
      <c r="O18" s="9">
        <v>0</v>
      </c>
      <c r="P18" s="50">
        <v>166</v>
      </c>
      <c r="Q18" s="9">
        <v>5</v>
      </c>
      <c r="R18" s="9">
        <v>27</v>
      </c>
      <c r="S18" s="9">
        <v>17</v>
      </c>
      <c r="T18" s="9">
        <v>15</v>
      </c>
      <c r="U18" s="50">
        <v>32</v>
      </c>
      <c r="V18" s="9">
        <v>0</v>
      </c>
      <c r="W18" s="9">
        <v>0</v>
      </c>
      <c r="X18" s="9">
        <v>0</v>
      </c>
      <c r="Y18" s="9">
        <v>0</v>
      </c>
      <c r="Z18" s="9">
        <v>0</v>
      </c>
      <c r="AA18" s="9">
        <v>456</v>
      </c>
      <c r="AB18" s="12">
        <v>87</v>
      </c>
      <c r="AC18" s="51">
        <v>543</v>
      </c>
      <c r="AD18" s="50">
        <v>81</v>
      </c>
      <c r="AE18" s="9">
        <v>462</v>
      </c>
      <c r="AF18" s="52"/>
      <c r="AG18" s="6" t="s">
        <v>51</v>
      </c>
      <c r="AH18" s="6"/>
      <c r="AI18" s="7">
        <v>1190</v>
      </c>
    </row>
    <row r="19" spans="1:35" ht="18.75">
      <c r="A19" s="48">
        <v>45444</v>
      </c>
      <c r="B19" s="9">
        <v>35</v>
      </c>
      <c r="C19" s="9">
        <v>198</v>
      </c>
      <c r="D19" s="9">
        <v>155</v>
      </c>
      <c r="E19" s="9">
        <v>78</v>
      </c>
      <c r="F19" s="50">
        <v>233</v>
      </c>
      <c r="G19" s="9">
        <v>16</v>
      </c>
      <c r="H19" s="9">
        <v>84</v>
      </c>
      <c r="I19" s="9">
        <v>71</v>
      </c>
      <c r="J19" s="9">
        <v>29</v>
      </c>
      <c r="K19" s="50">
        <v>100</v>
      </c>
      <c r="L19" s="9">
        <v>22</v>
      </c>
      <c r="M19" s="9">
        <v>108</v>
      </c>
      <c r="N19" s="9">
        <v>130</v>
      </c>
      <c r="O19" s="9">
        <v>0</v>
      </c>
      <c r="P19" s="50">
        <v>130</v>
      </c>
      <c r="Q19" s="9">
        <v>2</v>
      </c>
      <c r="R19" s="9">
        <v>14</v>
      </c>
      <c r="S19" s="9">
        <v>7</v>
      </c>
      <c r="T19" s="9">
        <v>9</v>
      </c>
      <c r="U19" s="50">
        <v>16</v>
      </c>
      <c r="V19" s="9">
        <v>0</v>
      </c>
      <c r="W19" s="9">
        <v>0</v>
      </c>
      <c r="X19" s="9">
        <v>0</v>
      </c>
      <c r="Y19" s="9">
        <v>0</v>
      </c>
      <c r="Z19" s="9">
        <v>0</v>
      </c>
      <c r="AA19" s="9">
        <v>407</v>
      </c>
      <c r="AB19" s="9">
        <v>72</v>
      </c>
      <c r="AC19" s="51">
        <v>479</v>
      </c>
      <c r="AD19" s="50">
        <v>75</v>
      </c>
      <c r="AE19" s="9">
        <v>404</v>
      </c>
      <c r="AF19" s="16"/>
      <c r="AG19" s="6" t="s">
        <v>43</v>
      </c>
      <c r="AH19" s="6"/>
      <c r="AI19" s="7">
        <v>9312</v>
      </c>
    </row>
    <row r="20" spans="1:35" ht="18.75">
      <c r="A20" s="48">
        <v>45474</v>
      </c>
      <c r="B20" s="9">
        <v>60</v>
      </c>
      <c r="C20" s="9">
        <v>230</v>
      </c>
      <c r="D20" s="9">
        <v>153</v>
      </c>
      <c r="E20" s="9">
        <v>137</v>
      </c>
      <c r="F20" s="50">
        <v>290</v>
      </c>
      <c r="G20" s="9">
        <v>26</v>
      </c>
      <c r="H20" s="9">
        <v>107</v>
      </c>
      <c r="I20" s="9">
        <v>117</v>
      </c>
      <c r="J20" s="9">
        <v>17</v>
      </c>
      <c r="K20" s="50">
        <v>134</v>
      </c>
      <c r="L20" s="9">
        <v>39</v>
      </c>
      <c r="M20" s="9">
        <v>133</v>
      </c>
      <c r="N20" s="9">
        <v>172</v>
      </c>
      <c r="O20" s="9">
        <v>0</v>
      </c>
      <c r="P20" s="50">
        <v>172</v>
      </c>
      <c r="Q20" s="9">
        <v>7</v>
      </c>
      <c r="R20" s="9">
        <v>26</v>
      </c>
      <c r="S20" s="9">
        <v>23</v>
      </c>
      <c r="T20" s="9">
        <v>11</v>
      </c>
      <c r="U20" s="50">
        <v>33</v>
      </c>
      <c r="V20" s="9">
        <v>1</v>
      </c>
      <c r="W20" s="9">
        <v>6</v>
      </c>
      <c r="X20" s="9">
        <v>0</v>
      </c>
      <c r="Y20" s="9">
        <v>7</v>
      </c>
      <c r="Z20" s="9">
        <v>7</v>
      </c>
      <c r="AA20" s="9">
        <v>503</v>
      </c>
      <c r="AB20" s="9">
        <v>133</v>
      </c>
      <c r="AC20" s="51">
        <v>636</v>
      </c>
      <c r="AD20" s="50">
        <v>133</v>
      </c>
      <c r="AE20" s="9">
        <v>503</v>
      </c>
      <c r="AF20" s="52"/>
      <c r="AG20" s="6" t="s">
        <v>52</v>
      </c>
      <c r="AH20" s="6"/>
      <c r="AI20" s="7">
        <v>4539</v>
      </c>
    </row>
    <row r="21" spans="1:35" ht="18.75">
      <c r="A21" s="48">
        <v>45505</v>
      </c>
      <c r="B21" s="9">
        <v>64</v>
      </c>
      <c r="C21" s="9">
        <v>421</v>
      </c>
      <c r="D21" s="9">
        <v>308</v>
      </c>
      <c r="E21" s="9">
        <v>177</v>
      </c>
      <c r="F21" s="50">
        <v>485</v>
      </c>
      <c r="G21" s="9">
        <v>29</v>
      </c>
      <c r="H21" s="9">
        <v>168</v>
      </c>
      <c r="I21" s="9">
        <v>124</v>
      </c>
      <c r="J21" s="9">
        <v>73</v>
      </c>
      <c r="K21" s="50">
        <v>197</v>
      </c>
      <c r="L21" s="9">
        <v>41</v>
      </c>
      <c r="M21" s="9">
        <v>226</v>
      </c>
      <c r="N21" s="9">
        <v>267</v>
      </c>
      <c r="O21" s="9">
        <v>0</v>
      </c>
      <c r="P21" s="50">
        <v>267</v>
      </c>
      <c r="Q21" s="9">
        <v>12</v>
      </c>
      <c r="R21" s="9">
        <v>55</v>
      </c>
      <c r="S21" s="9">
        <v>43</v>
      </c>
      <c r="T21" s="9">
        <v>24</v>
      </c>
      <c r="U21" s="50">
        <v>67</v>
      </c>
      <c r="V21" s="9">
        <v>0</v>
      </c>
      <c r="W21" s="9">
        <v>0</v>
      </c>
      <c r="X21" s="9">
        <v>0</v>
      </c>
      <c r="Y21" s="9">
        <v>0</v>
      </c>
      <c r="Z21" s="9">
        <v>0</v>
      </c>
      <c r="AA21" s="9">
        <v>902</v>
      </c>
      <c r="AB21" s="9">
        <v>114</v>
      </c>
      <c r="AC21" s="51">
        <v>1016</v>
      </c>
      <c r="AD21" s="50">
        <v>146</v>
      </c>
      <c r="AE21" s="9">
        <v>870</v>
      </c>
      <c r="AF21" s="52"/>
      <c r="AG21" s="6" t="s">
        <v>53</v>
      </c>
      <c r="AH21" s="6"/>
      <c r="AI21" s="7">
        <v>1863</v>
      </c>
    </row>
    <row r="22" spans="1:35" ht="18.75">
      <c r="A22" s="48">
        <v>45536</v>
      </c>
      <c r="B22" s="9">
        <v>62</v>
      </c>
      <c r="C22" s="9">
        <v>560</v>
      </c>
      <c r="D22" s="9">
        <v>415</v>
      </c>
      <c r="E22" s="9">
        <v>207</v>
      </c>
      <c r="F22" s="50">
        <v>622</v>
      </c>
      <c r="G22" s="9">
        <v>26</v>
      </c>
      <c r="H22" s="9">
        <v>258</v>
      </c>
      <c r="I22" s="9">
        <v>199</v>
      </c>
      <c r="J22" s="9">
        <v>85</v>
      </c>
      <c r="K22" s="50">
        <v>284</v>
      </c>
      <c r="L22" s="50">
        <v>36</v>
      </c>
      <c r="M22" s="50">
        <v>320</v>
      </c>
      <c r="N22" s="9">
        <v>356</v>
      </c>
      <c r="O22" s="9">
        <v>0</v>
      </c>
      <c r="P22" s="50">
        <v>356</v>
      </c>
      <c r="Q22" s="9">
        <v>12</v>
      </c>
      <c r="R22" s="9">
        <v>112</v>
      </c>
      <c r="S22" s="9">
        <v>84</v>
      </c>
      <c r="T22" s="9">
        <v>40</v>
      </c>
      <c r="U22" s="50">
        <v>124</v>
      </c>
      <c r="V22" s="9">
        <v>0</v>
      </c>
      <c r="W22" s="9">
        <v>0</v>
      </c>
      <c r="X22" s="9">
        <v>0</v>
      </c>
      <c r="Y22" s="9">
        <v>0</v>
      </c>
      <c r="Z22" s="9">
        <v>0</v>
      </c>
      <c r="AA22" s="9">
        <v>1248</v>
      </c>
      <c r="AB22" s="9">
        <v>138</v>
      </c>
      <c r="AC22" s="51">
        <v>1386</v>
      </c>
      <c r="AD22" s="50">
        <v>136</v>
      </c>
      <c r="AE22" s="9">
        <v>1250</v>
      </c>
      <c r="AF22" s="52"/>
      <c r="AG22" s="6" t="s">
        <v>54</v>
      </c>
      <c r="AH22" s="6"/>
      <c r="AI22" s="8">
        <v>2240</v>
      </c>
    </row>
    <row r="23" spans="1:35" ht="18.75">
      <c r="A23" s="48">
        <v>45566</v>
      </c>
      <c r="B23" s="12">
        <v>90</v>
      </c>
      <c r="C23" s="12">
        <v>649</v>
      </c>
      <c r="D23" s="12">
        <v>466</v>
      </c>
      <c r="E23" s="12">
        <v>272</v>
      </c>
      <c r="F23" s="49">
        <v>739</v>
      </c>
      <c r="G23" s="12">
        <v>26</v>
      </c>
      <c r="H23" s="12">
        <v>236</v>
      </c>
      <c r="I23" s="12">
        <v>144</v>
      </c>
      <c r="J23" s="12">
        <v>118</v>
      </c>
      <c r="K23" s="49">
        <v>262</v>
      </c>
      <c r="L23" s="12">
        <v>29</v>
      </c>
      <c r="M23" s="12">
        <v>162</v>
      </c>
      <c r="N23" s="12">
        <v>191</v>
      </c>
      <c r="O23" s="12">
        <v>0</v>
      </c>
      <c r="P23" s="49">
        <v>191</v>
      </c>
      <c r="Q23" s="12">
        <v>15</v>
      </c>
      <c r="R23" s="12">
        <v>116</v>
      </c>
      <c r="S23" s="12">
        <v>68</v>
      </c>
      <c r="T23" s="12">
        <v>63</v>
      </c>
      <c r="U23" s="49">
        <v>131</v>
      </c>
      <c r="V23" s="12">
        <v>0</v>
      </c>
      <c r="W23" s="12">
        <v>0</v>
      </c>
      <c r="X23" s="12">
        <v>0</v>
      </c>
      <c r="Y23" s="12">
        <v>0</v>
      </c>
      <c r="Z23" s="12">
        <v>0</v>
      </c>
      <c r="AA23" s="12">
        <v>1153</v>
      </c>
      <c r="AB23" s="12">
        <v>170</v>
      </c>
      <c r="AC23" s="12">
        <v>1323</v>
      </c>
      <c r="AD23" s="49">
        <v>137</v>
      </c>
      <c r="AE23" s="12">
        <v>1186</v>
      </c>
      <c r="AF23" s="52"/>
      <c r="AG23" s="6" t="s">
        <v>55</v>
      </c>
      <c r="AH23" s="6"/>
      <c r="AI23" s="8">
        <v>670</v>
      </c>
    </row>
    <row r="24" spans="1:35" ht="18.75">
      <c r="A24" s="48">
        <v>45597</v>
      </c>
      <c r="B24" s="12">
        <v>70</v>
      </c>
      <c r="C24" s="12">
        <v>576</v>
      </c>
      <c r="D24" s="12">
        <v>396</v>
      </c>
      <c r="E24" s="12">
        <v>250</v>
      </c>
      <c r="F24" s="49">
        <v>646</v>
      </c>
      <c r="G24" s="12">
        <v>22</v>
      </c>
      <c r="H24" s="12">
        <v>138</v>
      </c>
      <c r="I24" s="12">
        <v>97</v>
      </c>
      <c r="J24" s="12">
        <v>63</v>
      </c>
      <c r="K24" s="49">
        <v>160</v>
      </c>
      <c r="L24" s="12">
        <v>35</v>
      </c>
      <c r="M24" s="12">
        <v>208</v>
      </c>
      <c r="N24" s="12">
        <v>243</v>
      </c>
      <c r="O24" s="12">
        <v>0</v>
      </c>
      <c r="P24" s="49">
        <v>243</v>
      </c>
      <c r="Q24" s="12">
        <v>11</v>
      </c>
      <c r="R24" s="12">
        <v>76</v>
      </c>
      <c r="S24" s="12">
        <v>49</v>
      </c>
      <c r="T24" s="12">
        <v>38</v>
      </c>
      <c r="U24" s="49">
        <v>87</v>
      </c>
      <c r="V24" s="12">
        <v>0</v>
      </c>
      <c r="W24" s="12">
        <v>0</v>
      </c>
      <c r="X24" s="12">
        <v>0</v>
      </c>
      <c r="Y24" s="12">
        <v>0</v>
      </c>
      <c r="Z24" s="12">
        <v>0</v>
      </c>
      <c r="AA24" s="12">
        <v>1030</v>
      </c>
      <c r="AB24" s="12">
        <v>106</v>
      </c>
      <c r="AC24" s="12">
        <v>1136</v>
      </c>
      <c r="AD24" s="49">
        <v>138</v>
      </c>
      <c r="AE24" s="12">
        <v>998</v>
      </c>
      <c r="AF24" s="52"/>
      <c r="AG24" s="6" t="s">
        <v>67</v>
      </c>
      <c r="AH24" s="6"/>
      <c r="AI24" s="8">
        <v>73</v>
      </c>
    </row>
    <row r="25" spans="1:35" ht="18.75">
      <c r="A25" s="48">
        <v>45627</v>
      </c>
      <c r="B25" s="12">
        <v>70</v>
      </c>
      <c r="C25" s="12">
        <v>461</v>
      </c>
      <c r="D25" s="12">
        <v>368</v>
      </c>
      <c r="E25" s="12">
        <v>186</v>
      </c>
      <c r="F25" s="49">
        <v>554</v>
      </c>
      <c r="G25" s="12">
        <v>36</v>
      </c>
      <c r="H25" s="12">
        <v>298</v>
      </c>
      <c r="I25" s="12">
        <v>209</v>
      </c>
      <c r="J25" s="12">
        <v>125</v>
      </c>
      <c r="K25" s="49">
        <v>334</v>
      </c>
      <c r="L25" s="56">
        <v>34</v>
      </c>
      <c r="M25" s="56">
        <v>268</v>
      </c>
      <c r="N25" s="56">
        <v>292</v>
      </c>
      <c r="O25" s="56">
        <v>10</v>
      </c>
      <c r="P25" s="57">
        <v>302</v>
      </c>
      <c r="Q25" s="12">
        <v>7</v>
      </c>
      <c r="R25" s="12">
        <v>82</v>
      </c>
      <c r="S25" s="12">
        <v>27</v>
      </c>
      <c r="T25" s="12">
        <v>63</v>
      </c>
      <c r="U25" s="49">
        <v>90</v>
      </c>
      <c r="V25" s="12">
        <v>0</v>
      </c>
      <c r="W25" s="12">
        <v>0</v>
      </c>
      <c r="X25" s="12">
        <v>0</v>
      </c>
      <c r="Y25" s="12">
        <v>0</v>
      </c>
      <c r="Z25" s="12">
        <v>0</v>
      </c>
      <c r="AA25" s="12">
        <v>1147</v>
      </c>
      <c r="AB25" s="12">
        <v>133</v>
      </c>
      <c r="AC25" s="12">
        <v>1280</v>
      </c>
      <c r="AD25" s="49">
        <v>131</v>
      </c>
      <c r="AE25" s="12">
        <v>1149</v>
      </c>
      <c r="AF25" s="52"/>
      <c r="AG25" s="6" t="s">
        <v>68</v>
      </c>
      <c r="AH25" s="6"/>
      <c r="AI25" s="8">
        <v>13</v>
      </c>
    </row>
    <row r="26" spans="1:35" ht="15.75">
      <c r="A26" s="48" t="s">
        <v>11</v>
      </c>
      <c r="B26" s="12">
        <f t="shared" ref="B26:AE26" si="0">SUM(B14:B25)</f>
        <v>607</v>
      </c>
      <c r="C26" s="12">
        <f t="shared" si="0"/>
        <v>3909</v>
      </c>
      <c r="D26" s="12">
        <f t="shared" si="0"/>
        <v>2913</v>
      </c>
      <c r="E26" s="12">
        <f t="shared" si="0"/>
        <v>1625</v>
      </c>
      <c r="F26" s="49">
        <f t="shared" si="0"/>
        <v>4539</v>
      </c>
      <c r="G26" s="12">
        <f t="shared" si="0"/>
        <v>241</v>
      </c>
      <c r="H26" s="12">
        <f t="shared" si="0"/>
        <v>1621</v>
      </c>
      <c r="I26" s="12">
        <f t="shared" si="0"/>
        <v>1156</v>
      </c>
      <c r="J26" s="12">
        <f t="shared" si="0"/>
        <v>707</v>
      </c>
      <c r="K26" s="49">
        <f t="shared" si="0"/>
        <v>1863</v>
      </c>
      <c r="L26" s="12">
        <f t="shared" si="0"/>
        <v>330</v>
      </c>
      <c r="M26" s="12">
        <f t="shared" si="0"/>
        <v>1910</v>
      </c>
      <c r="N26" s="12">
        <f t="shared" si="0"/>
        <v>2230</v>
      </c>
      <c r="O26" s="12">
        <f t="shared" si="0"/>
        <v>10</v>
      </c>
      <c r="P26" s="49">
        <f t="shared" si="0"/>
        <v>2240</v>
      </c>
      <c r="Q26" s="12">
        <f t="shared" si="0"/>
        <v>86</v>
      </c>
      <c r="R26" s="12">
        <f t="shared" si="0"/>
        <v>576</v>
      </c>
      <c r="S26" s="12">
        <f t="shared" si="0"/>
        <v>391</v>
      </c>
      <c r="T26" s="12">
        <f t="shared" si="0"/>
        <v>273</v>
      </c>
      <c r="U26" s="49">
        <f t="shared" si="0"/>
        <v>663</v>
      </c>
      <c r="V26" s="12">
        <f t="shared" si="0"/>
        <v>1</v>
      </c>
      <c r="W26" s="12">
        <f t="shared" si="0"/>
        <v>6</v>
      </c>
      <c r="X26" s="12">
        <f t="shared" si="0"/>
        <v>0</v>
      </c>
      <c r="Y26" s="12">
        <f t="shared" si="0"/>
        <v>7</v>
      </c>
      <c r="Z26" s="12">
        <f t="shared" si="0"/>
        <v>7</v>
      </c>
      <c r="AA26" s="12">
        <f t="shared" si="0"/>
        <v>8122</v>
      </c>
      <c r="AB26" s="12">
        <f t="shared" si="0"/>
        <v>1190</v>
      </c>
      <c r="AC26" s="12">
        <f t="shared" si="0"/>
        <v>9312</v>
      </c>
      <c r="AD26" s="49">
        <f t="shared" si="0"/>
        <v>1218</v>
      </c>
      <c r="AE26" s="12">
        <f t="shared" si="0"/>
        <v>8094</v>
      </c>
    </row>
  </sheetData>
  <mergeCells count="12">
    <mergeCell ref="AF16:AH16"/>
    <mergeCell ref="A7:AE10"/>
    <mergeCell ref="A11:A13"/>
    <mergeCell ref="B11:F12"/>
    <mergeCell ref="G11:K12"/>
    <mergeCell ref="L11:P12"/>
    <mergeCell ref="Q11:Z11"/>
    <mergeCell ref="AA11:AA13"/>
    <mergeCell ref="AB11:AB13"/>
    <mergeCell ref="AC11:AC13"/>
    <mergeCell ref="Q12:U12"/>
    <mergeCell ref="V12:Z1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2:AA25"/>
  <sheetViews>
    <sheetView workbookViewId="0">
      <selection activeCell="B40" sqref="A1:AA40"/>
    </sheetView>
  </sheetViews>
  <sheetFormatPr defaultRowHeight="15"/>
  <cols>
    <col min="1" max="1" width="10.7109375" bestFit="1" customWidth="1"/>
  </cols>
  <sheetData>
    <row r="2" spans="1:27" ht="15" customHeight="1"/>
    <row r="5" spans="1:27" ht="15" customHeight="1"/>
    <row r="8" spans="1:27" ht="15" customHeight="1">
      <c r="A8" s="27" t="s">
        <v>74</v>
      </c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8"/>
    </row>
    <row r="9" spans="1:27" ht="15" customHeight="1">
      <c r="A9" s="27"/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8"/>
    </row>
    <row r="10" spans="1:27" ht="15" customHeight="1">
      <c r="A10" s="27"/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8"/>
    </row>
    <row r="11" spans="1:27" ht="15" customHeight="1">
      <c r="A11" s="27"/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8"/>
    </row>
    <row r="12" spans="1:27">
      <c r="A12" s="15" t="s">
        <v>56</v>
      </c>
      <c r="B12" s="15" t="s">
        <v>57</v>
      </c>
      <c r="C12" s="15" t="s">
        <v>58</v>
      </c>
      <c r="D12" s="15" t="s">
        <v>59</v>
      </c>
      <c r="E12" s="15" t="s">
        <v>60</v>
      </c>
      <c r="F12" s="15" t="s">
        <v>75</v>
      </c>
      <c r="G12" s="15" t="s">
        <v>76</v>
      </c>
      <c r="H12" s="15" t="s">
        <v>77</v>
      </c>
      <c r="I12" s="15" t="s">
        <v>65</v>
      </c>
      <c r="J12" s="15" t="s">
        <v>78</v>
      </c>
      <c r="K12" s="15" t="s">
        <v>61</v>
      </c>
      <c r="L12" s="15" t="s">
        <v>79</v>
      </c>
      <c r="M12" s="15" t="s">
        <v>62</v>
      </c>
      <c r="N12" s="15" t="s">
        <v>80</v>
      </c>
      <c r="O12" s="15" t="s">
        <v>81</v>
      </c>
      <c r="P12" s="15" t="s">
        <v>63</v>
      </c>
      <c r="Q12" s="15" t="s">
        <v>70</v>
      </c>
      <c r="R12" s="15" t="s">
        <v>82</v>
      </c>
      <c r="S12" s="15" t="s">
        <v>71</v>
      </c>
      <c r="T12" s="15" t="s">
        <v>64</v>
      </c>
      <c r="U12" s="4" t="s">
        <v>66</v>
      </c>
      <c r="V12" s="15" t="s">
        <v>83</v>
      </c>
      <c r="W12" s="4" t="s">
        <v>84</v>
      </c>
      <c r="X12" s="4" t="s">
        <v>85</v>
      </c>
      <c r="Y12" s="4" t="s">
        <v>86</v>
      </c>
      <c r="Z12" s="13" t="s">
        <v>87</v>
      </c>
      <c r="AA12" s="13" t="s">
        <v>72</v>
      </c>
    </row>
    <row r="13" spans="1:27">
      <c r="A13" s="13" t="s">
        <v>88</v>
      </c>
      <c r="B13" s="13">
        <v>86</v>
      </c>
      <c r="C13" s="13">
        <v>291</v>
      </c>
      <c r="D13" s="13">
        <v>4</v>
      </c>
      <c r="E13" s="13">
        <v>289</v>
      </c>
      <c r="F13" s="13">
        <v>50</v>
      </c>
      <c r="G13" s="13">
        <v>5</v>
      </c>
      <c r="H13" s="13">
        <v>4</v>
      </c>
      <c r="I13" s="13">
        <v>4</v>
      </c>
      <c r="J13" s="13">
        <v>2</v>
      </c>
      <c r="K13" s="13">
        <v>41</v>
      </c>
      <c r="L13" s="13">
        <v>41</v>
      </c>
      <c r="M13" s="13">
        <v>19</v>
      </c>
      <c r="N13" s="13">
        <v>0</v>
      </c>
      <c r="O13" s="13">
        <v>0</v>
      </c>
      <c r="P13" s="13">
        <v>6</v>
      </c>
      <c r="Q13" s="13">
        <v>7</v>
      </c>
      <c r="R13" s="13">
        <v>4</v>
      </c>
      <c r="S13" s="13">
        <v>0</v>
      </c>
      <c r="T13" s="13">
        <v>19</v>
      </c>
      <c r="U13" s="13">
        <v>19</v>
      </c>
      <c r="V13" s="13">
        <v>5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</row>
    <row r="14" spans="1:27">
      <c r="A14" s="13" t="s">
        <v>89</v>
      </c>
      <c r="B14" s="13">
        <v>9</v>
      </c>
      <c r="C14" s="13">
        <v>257</v>
      </c>
      <c r="D14" s="13">
        <v>8</v>
      </c>
      <c r="E14" s="13">
        <v>256</v>
      </c>
      <c r="F14" s="13">
        <v>45</v>
      </c>
      <c r="G14" s="13">
        <v>5</v>
      </c>
      <c r="H14" s="13">
        <v>3</v>
      </c>
      <c r="I14" s="13">
        <v>3</v>
      </c>
      <c r="J14" s="13">
        <v>0</v>
      </c>
      <c r="K14" s="13">
        <v>13</v>
      </c>
      <c r="L14" s="13">
        <v>13</v>
      </c>
      <c r="M14" s="13">
        <v>11</v>
      </c>
      <c r="N14" s="13">
        <v>0</v>
      </c>
      <c r="O14" s="13">
        <v>1</v>
      </c>
      <c r="P14" s="13">
        <v>1</v>
      </c>
      <c r="Q14" s="13">
        <v>0</v>
      </c>
      <c r="R14" s="13">
        <v>2</v>
      </c>
      <c r="S14" s="13">
        <v>1</v>
      </c>
      <c r="T14" s="13">
        <v>11</v>
      </c>
      <c r="U14" s="13">
        <v>11</v>
      </c>
      <c r="V14" s="13">
        <v>1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</row>
    <row r="15" spans="1:27">
      <c r="A15" s="4" t="s">
        <v>90</v>
      </c>
      <c r="B15" s="13">
        <v>0</v>
      </c>
      <c r="C15" s="13">
        <v>231</v>
      </c>
      <c r="D15" s="13">
        <v>2</v>
      </c>
      <c r="E15" s="13">
        <v>228</v>
      </c>
      <c r="F15" s="13">
        <v>26</v>
      </c>
      <c r="G15" s="13">
        <v>0</v>
      </c>
      <c r="H15" s="13">
        <v>2</v>
      </c>
      <c r="I15" s="13">
        <v>2</v>
      </c>
      <c r="J15" s="13">
        <v>0</v>
      </c>
      <c r="K15" s="13">
        <v>14</v>
      </c>
      <c r="L15" s="13">
        <v>14</v>
      </c>
      <c r="M15" s="13">
        <v>2</v>
      </c>
      <c r="N15" s="13">
        <v>0</v>
      </c>
      <c r="O15" s="13">
        <v>0</v>
      </c>
      <c r="P15" s="13">
        <v>0</v>
      </c>
      <c r="Q15" s="13">
        <v>0</v>
      </c>
      <c r="R15" s="13">
        <v>3</v>
      </c>
      <c r="S15" s="13">
        <v>0</v>
      </c>
      <c r="T15" s="13">
        <v>2</v>
      </c>
      <c r="U15" s="13">
        <v>2</v>
      </c>
      <c r="V15" s="13">
        <v>1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</row>
    <row r="16" spans="1:27">
      <c r="A16" s="4" t="s">
        <v>91</v>
      </c>
      <c r="B16" s="13">
        <v>0</v>
      </c>
      <c r="C16" s="13">
        <v>279</v>
      </c>
      <c r="D16" s="13">
        <v>11</v>
      </c>
      <c r="E16" s="13">
        <v>278</v>
      </c>
      <c r="F16" s="13">
        <v>34</v>
      </c>
      <c r="G16" s="13">
        <v>1</v>
      </c>
      <c r="H16" s="13">
        <v>0</v>
      </c>
      <c r="I16" s="13">
        <v>0</v>
      </c>
      <c r="J16" s="13">
        <v>0</v>
      </c>
      <c r="K16" s="13">
        <v>6</v>
      </c>
      <c r="L16" s="13">
        <v>6</v>
      </c>
      <c r="M16" s="13">
        <v>2</v>
      </c>
      <c r="N16" s="13">
        <v>0</v>
      </c>
      <c r="O16" s="13">
        <v>0</v>
      </c>
      <c r="P16" s="13">
        <v>0</v>
      </c>
      <c r="Q16" s="13">
        <v>0</v>
      </c>
      <c r="R16" s="13">
        <v>2</v>
      </c>
      <c r="S16" s="13">
        <v>2</v>
      </c>
      <c r="T16" s="13">
        <v>2</v>
      </c>
      <c r="U16" s="13">
        <v>2</v>
      </c>
      <c r="V16" s="13">
        <v>0</v>
      </c>
      <c r="W16" s="13">
        <v>1</v>
      </c>
      <c r="X16" s="13">
        <v>0</v>
      </c>
      <c r="Y16" s="13">
        <v>0</v>
      </c>
      <c r="Z16" s="13">
        <v>0</v>
      </c>
      <c r="AA16" s="13">
        <v>0</v>
      </c>
    </row>
    <row r="17" spans="1:27">
      <c r="A17" s="4" t="s">
        <v>92</v>
      </c>
      <c r="B17" s="13">
        <v>0</v>
      </c>
      <c r="C17" s="13">
        <v>289</v>
      </c>
      <c r="D17" s="13">
        <v>7</v>
      </c>
      <c r="E17" s="13">
        <v>288</v>
      </c>
      <c r="F17" s="13">
        <v>74</v>
      </c>
      <c r="G17" s="13">
        <v>0</v>
      </c>
      <c r="H17" s="13">
        <v>0</v>
      </c>
      <c r="I17" s="13">
        <v>0</v>
      </c>
      <c r="J17" s="13">
        <v>0</v>
      </c>
      <c r="K17" s="13">
        <v>11</v>
      </c>
      <c r="L17" s="13">
        <v>11</v>
      </c>
      <c r="M17" s="13">
        <v>7</v>
      </c>
      <c r="N17" s="13">
        <v>0</v>
      </c>
      <c r="O17" s="13">
        <v>0</v>
      </c>
      <c r="P17" s="13">
        <v>0</v>
      </c>
      <c r="Q17" s="13">
        <v>0</v>
      </c>
      <c r="R17" s="13">
        <v>1</v>
      </c>
      <c r="S17" s="13">
        <v>0</v>
      </c>
      <c r="T17" s="13">
        <v>7</v>
      </c>
      <c r="U17" s="13">
        <v>7</v>
      </c>
      <c r="V17" s="13">
        <v>1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</row>
    <row r="18" spans="1:27">
      <c r="A18" s="4" t="s">
        <v>93</v>
      </c>
      <c r="B18" s="13">
        <v>0</v>
      </c>
      <c r="C18" s="13">
        <v>297</v>
      </c>
      <c r="D18" s="13">
        <v>7</v>
      </c>
      <c r="E18" s="13">
        <v>297</v>
      </c>
      <c r="F18" s="13">
        <v>46</v>
      </c>
      <c r="G18" s="13">
        <v>0</v>
      </c>
      <c r="H18" s="13">
        <v>1</v>
      </c>
      <c r="I18" s="13">
        <v>1</v>
      </c>
      <c r="J18" s="13">
        <v>3</v>
      </c>
      <c r="K18" s="13">
        <v>14</v>
      </c>
      <c r="L18" s="13">
        <v>14</v>
      </c>
      <c r="M18" s="13">
        <v>7</v>
      </c>
      <c r="N18" s="13">
        <v>1</v>
      </c>
      <c r="O18" s="13">
        <v>1</v>
      </c>
      <c r="P18" s="13">
        <v>6</v>
      </c>
      <c r="Q18" s="13">
        <v>4</v>
      </c>
      <c r="R18" s="13">
        <v>2</v>
      </c>
      <c r="S18" s="13">
        <v>0</v>
      </c>
      <c r="T18" s="13">
        <v>7</v>
      </c>
      <c r="U18" s="13">
        <v>7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</row>
    <row r="19" spans="1:27">
      <c r="A19" s="15" t="s">
        <v>94</v>
      </c>
      <c r="B19" s="13">
        <v>0</v>
      </c>
      <c r="C19" s="13">
        <v>384</v>
      </c>
      <c r="D19" s="13">
        <v>12</v>
      </c>
      <c r="E19" s="13">
        <v>383</v>
      </c>
      <c r="F19" s="13">
        <v>52</v>
      </c>
      <c r="G19" s="13">
        <v>0</v>
      </c>
      <c r="H19" s="13">
        <v>0</v>
      </c>
      <c r="I19" s="13">
        <v>0</v>
      </c>
      <c r="J19" s="13">
        <v>0</v>
      </c>
      <c r="K19" s="13">
        <v>21</v>
      </c>
      <c r="L19" s="13">
        <v>21</v>
      </c>
      <c r="M19" s="13">
        <v>13</v>
      </c>
      <c r="N19" s="13">
        <v>0</v>
      </c>
      <c r="O19" s="13">
        <v>0</v>
      </c>
      <c r="P19" s="13">
        <v>2</v>
      </c>
      <c r="Q19" s="13">
        <v>3</v>
      </c>
      <c r="R19" s="13">
        <v>1</v>
      </c>
      <c r="S19" s="13">
        <v>0</v>
      </c>
      <c r="T19" s="13">
        <v>13</v>
      </c>
      <c r="U19" s="13">
        <v>13</v>
      </c>
      <c r="V19" s="13">
        <v>0</v>
      </c>
      <c r="W19" s="13">
        <v>0</v>
      </c>
      <c r="X19" s="13">
        <v>1</v>
      </c>
      <c r="Y19" s="13">
        <v>0</v>
      </c>
      <c r="Z19" s="13">
        <v>0</v>
      </c>
      <c r="AA19" s="13">
        <v>0</v>
      </c>
    </row>
    <row r="20" spans="1:27">
      <c r="A20" s="4" t="s">
        <v>95</v>
      </c>
      <c r="B20" s="13">
        <v>0</v>
      </c>
      <c r="C20" s="13">
        <v>396</v>
      </c>
      <c r="D20" s="13">
        <v>7</v>
      </c>
      <c r="E20" s="13">
        <v>393</v>
      </c>
      <c r="F20" s="13">
        <v>63</v>
      </c>
      <c r="G20" s="13">
        <v>3</v>
      </c>
      <c r="H20" s="13">
        <v>3</v>
      </c>
      <c r="I20" s="13">
        <v>3</v>
      </c>
      <c r="J20" s="13">
        <v>0</v>
      </c>
      <c r="K20" s="13">
        <v>11</v>
      </c>
      <c r="L20" s="13">
        <v>10</v>
      </c>
      <c r="M20" s="13">
        <v>9</v>
      </c>
      <c r="N20" s="13">
        <v>0</v>
      </c>
      <c r="O20" s="13">
        <v>0</v>
      </c>
      <c r="P20" s="13">
        <v>4</v>
      </c>
      <c r="Q20" s="13">
        <v>4</v>
      </c>
      <c r="R20" s="13">
        <v>1</v>
      </c>
      <c r="S20" s="13">
        <v>4</v>
      </c>
      <c r="T20" s="13">
        <v>11</v>
      </c>
      <c r="U20" s="13">
        <v>11</v>
      </c>
      <c r="V20" s="13">
        <v>1</v>
      </c>
      <c r="W20" s="13">
        <v>0</v>
      </c>
      <c r="X20" s="13">
        <v>0</v>
      </c>
      <c r="Y20" s="13">
        <v>1</v>
      </c>
      <c r="Z20" s="13">
        <v>2</v>
      </c>
      <c r="AA20" s="13">
        <v>0</v>
      </c>
    </row>
    <row r="21" spans="1:27">
      <c r="A21" s="4" t="s">
        <v>96</v>
      </c>
      <c r="B21" s="13">
        <v>0</v>
      </c>
      <c r="C21" s="13">
        <v>375</v>
      </c>
      <c r="D21" s="13">
        <v>1</v>
      </c>
      <c r="E21" s="13">
        <v>370</v>
      </c>
      <c r="F21" s="13">
        <v>53</v>
      </c>
      <c r="G21" s="13">
        <v>1</v>
      </c>
      <c r="H21" s="13">
        <v>1</v>
      </c>
      <c r="I21" s="13">
        <v>1</v>
      </c>
      <c r="J21" s="13">
        <v>0</v>
      </c>
      <c r="K21" s="13">
        <v>8</v>
      </c>
      <c r="L21" s="13">
        <v>8</v>
      </c>
      <c r="M21" s="13">
        <v>6</v>
      </c>
      <c r="N21" s="13">
        <v>0</v>
      </c>
      <c r="O21" s="13">
        <v>0</v>
      </c>
      <c r="P21" s="13">
        <v>1</v>
      </c>
      <c r="Q21" s="13">
        <v>1</v>
      </c>
      <c r="R21" s="13">
        <v>0</v>
      </c>
      <c r="S21" s="13">
        <v>1</v>
      </c>
      <c r="T21" s="13">
        <v>6</v>
      </c>
      <c r="U21" s="13">
        <v>6</v>
      </c>
      <c r="V21" s="13">
        <v>0</v>
      </c>
      <c r="W21" s="13">
        <v>0</v>
      </c>
      <c r="X21" s="13">
        <v>0</v>
      </c>
      <c r="Y21" s="13">
        <v>1</v>
      </c>
      <c r="Z21" s="13">
        <v>0</v>
      </c>
      <c r="AA21" s="13">
        <v>0</v>
      </c>
    </row>
    <row r="22" spans="1:27">
      <c r="A22" s="4" t="s">
        <v>97</v>
      </c>
      <c r="B22" s="13">
        <v>0</v>
      </c>
      <c r="C22" s="13">
        <v>338</v>
      </c>
      <c r="D22" s="13">
        <v>6</v>
      </c>
      <c r="E22" s="13">
        <v>337</v>
      </c>
      <c r="F22" s="13">
        <v>76</v>
      </c>
      <c r="G22" s="13">
        <v>0</v>
      </c>
      <c r="H22" s="13">
        <v>0</v>
      </c>
      <c r="I22" s="13">
        <v>0</v>
      </c>
      <c r="J22" s="13">
        <v>0</v>
      </c>
      <c r="K22" s="13">
        <v>7</v>
      </c>
      <c r="L22" s="13">
        <v>7</v>
      </c>
      <c r="M22" s="13">
        <v>3</v>
      </c>
      <c r="N22" s="13">
        <v>0</v>
      </c>
      <c r="O22" s="13">
        <v>0</v>
      </c>
      <c r="P22" s="13">
        <v>1</v>
      </c>
      <c r="Q22" s="13">
        <v>0</v>
      </c>
      <c r="R22" s="13">
        <v>0</v>
      </c>
      <c r="S22" s="13">
        <v>2</v>
      </c>
      <c r="T22" s="13">
        <v>2</v>
      </c>
      <c r="U22" s="13">
        <v>2</v>
      </c>
      <c r="V22" s="13">
        <v>3</v>
      </c>
      <c r="W22" s="13">
        <v>0</v>
      </c>
      <c r="X22" s="13">
        <v>0</v>
      </c>
      <c r="Y22" s="13">
        <v>0</v>
      </c>
      <c r="Z22" s="13">
        <v>0</v>
      </c>
      <c r="AA22" s="13">
        <v>1</v>
      </c>
    </row>
    <row r="23" spans="1:27">
      <c r="A23" s="4" t="s">
        <v>73</v>
      </c>
      <c r="B23" s="13">
        <v>0</v>
      </c>
      <c r="C23" s="13">
        <v>320</v>
      </c>
      <c r="D23" s="13">
        <v>2</v>
      </c>
      <c r="E23" s="13">
        <v>319</v>
      </c>
      <c r="F23" s="13">
        <v>53</v>
      </c>
      <c r="G23" s="13">
        <v>0</v>
      </c>
      <c r="H23" s="13">
        <v>1</v>
      </c>
      <c r="I23" s="13">
        <v>1</v>
      </c>
      <c r="J23" s="13">
        <v>0</v>
      </c>
      <c r="K23" s="13">
        <v>4</v>
      </c>
      <c r="L23" s="13">
        <v>4</v>
      </c>
      <c r="M23" s="13">
        <v>3</v>
      </c>
      <c r="N23" s="13">
        <v>0</v>
      </c>
      <c r="O23" s="13">
        <v>0</v>
      </c>
      <c r="P23" s="13">
        <v>1</v>
      </c>
      <c r="Q23" s="13">
        <v>0</v>
      </c>
      <c r="R23" s="13">
        <v>0</v>
      </c>
      <c r="S23" s="13">
        <v>0</v>
      </c>
      <c r="T23" s="13">
        <v>3</v>
      </c>
      <c r="U23" s="13">
        <v>3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</row>
    <row r="24" spans="1:27">
      <c r="A24" s="4" t="s">
        <v>98</v>
      </c>
      <c r="B24" s="13">
        <v>0</v>
      </c>
      <c r="C24" s="13">
        <v>437</v>
      </c>
      <c r="D24" s="13">
        <v>3</v>
      </c>
      <c r="E24" s="13">
        <v>437</v>
      </c>
      <c r="F24" s="13">
        <v>66</v>
      </c>
      <c r="G24" s="13">
        <v>0</v>
      </c>
      <c r="H24" s="13">
        <v>0</v>
      </c>
      <c r="I24" s="13">
        <v>0</v>
      </c>
      <c r="J24" s="13">
        <v>0</v>
      </c>
      <c r="K24" s="13">
        <v>9</v>
      </c>
      <c r="L24" s="13">
        <v>9</v>
      </c>
      <c r="M24" s="13">
        <v>2</v>
      </c>
      <c r="N24" s="13">
        <v>0</v>
      </c>
      <c r="O24" s="13">
        <v>0</v>
      </c>
      <c r="P24" s="13">
        <v>0</v>
      </c>
      <c r="Q24" s="13">
        <v>0</v>
      </c>
      <c r="R24" s="13">
        <v>0</v>
      </c>
      <c r="S24" s="13">
        <v>0</v>
      </c>
      <c r="T24" s="13">
        <v>2</v>
      </c>
      <c r="U24" s="13">
        <v>2</v>
      </c>
      <c r="V24" s="13">
        <v>0</v>
      </c>
      <c r="W24" s="13">
        <v>0</v>
      </c>
      <c r="X24" s="13">
        <v>0</v>
      </c>
      <c r="Y24" s="13">
        <v>0</v>
      </c>
      <c r="Z24" s="13">
        <v>0</v>
      </c>
      <c r="AA24" s="13">
        <v>0</v>
      </c>
    </row>
    <row r="25" spans="1:27">
      <c r="A25" s="4" t="s">
        <v>11</v>
      </c>
      <c r="B25" s="15">
        <f t="shared" ref="B25:AA25" si="0">SUM(B13:B24)</f>
        <v>95</v>
      </c>
      <c r="C25" s="15">
        <f t="shared" si="0"/>
        <v>3894</v>
      </c>
      <c r="D25" s="15">
        <f t="shared" si="0"/>
        <v>70</v>
      </c>
      <c r="E25" s="15">
        <f t="shared" si="0"/>
        <v>3875</v>
      </c>
      <c r="F25" s="15">
        <f t="shared" si="0"/>
        <v>638</v>
      </c>
      <c r="G25" s="15">
        <f t="shared" si="0"/>
        <v>15</v>
      </c>
      <c r="H25" s="15">
        <f t="shared" si="0"/>
        <v>15</v>
      </c>
      <c r="I25" s="15">
        <f t="shared" si="0"/>
        <v>15</v>
      </c>
      <c r="J25" s="15">
        <f t="shared" si="0"/>
        <v>5</v>
      </c>
      <c r="K25" s="15">
        <f t="shared" si="0"/>
        <v>159</v>
      </c>
      <c r="L25" s="15">
        <f t="shared" si="0"/>
        <v>158</v>
      </c>
      <c r="M25" s="15">
        <f t="shared" si="0"/>
        <v>84</v>
      </c>
      <c r="N25" s="15">
        <f t="shared" si="0"/>
        <v>1</v>
      </c>
      <c r="O25" s="15">
        <f t="shared" si="0"/>
        <v>2</v>
      </c>
      <c r="P25" s="15">
        <f t="shared" si="0"/>
        <v>22</v>
      </c>
      <c r="Q25" s="15">
        <f t="shared" si="0"/>
        <v>19</v>
      </c>
      <c r="R25" s="15">
        <f t="shared" si="0"/>
        <v>16</v>
      </c>
      <c r="S25" s="15">
        <f t="shared" si="0"/>
        <v>10</v>
      </c>
      <c r="T25" s="15">
        <f t="shared" si="0"/>
        <v>85</v>
      </c>
      <c r="U25" s="15">
        <f t="shared" si="0"/>
        <v>85</v>
      </c>
      <c r="V25" s="15">
        <f t="shared" si="0"/>
        <v>12</v>
      </c>
      <c r="W25" s="15">
        <f t="shared" si="0"/>
        <v>1</v>
      </c>
      <c r="X25" s="15">
        <f t="shared" si="0"/>
        <v>1</v>
      </c>
      <c r="Y25" s="15">
        <f t="shared" si="0"/>
        <v>2</v>
      </c>
      <c r="Z25" s="15">
        <f t="shared" si="0"/>
        <v>2</v>
      </c>
      <c r="AA25" s="15">
        <f t="shared" si="0"/>
        <v>1</v>
      </c>
    </row>
  </sheetData>
  <mergeCells count="1">
    <mergeCell ref="A8:AA1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B8:G23"/>
  <sheetViews>
    <sheetView workbookViewId="0">
      <selection activeCell="H21" sqref="H21"/>
    </sheetView>
  </sheetViews>
  <sheetFormatPr defaultRowHeight="15"/>
  <sheetData>
    <row r="8" spans="2:7" ht="15" customHeight="1">
      <c r="B8" s="29" t="s">
        <v>108</v>
      </c>
      <c r="C8" s="30"/>
      <c r="D8" s="30"/>
      <c r="E8" s="30"/>
      <c r="F8" s="30"/>
      <c r="G8" s="31"/>
    </row>
    <row r="9" spans="2:7">
      <c r="B9" s="32"/>
      <c r="C9" s="33"/>
      <c r="D9" s="33"/>
      <c r="E9" s="33"/>
      <c r="F9" s="33"/>
      <c r="G9" s="34"/>
    </row>
    <row r="10" spans="2:7">
      <c r="D10" s="15" t="s">
        <v>37</v>
      </c>
      <c r="E10" s="15" t="s">
        <v>23</v>
      </c>
    </row>
    <row r="11" spans="2:7">
      <c r="D11" s="13" t="s">
        <v>88</v>
      </c>
      <c r="E11" s="4">
        <v>54</v>
      </c>
    </row>
    <row r="12" spans="2:7">
      <c r="D12" s="13" t="s">
        <v>89</v>
      </c>
      <c r="E12" s="4">
        <v>49</v>
      </c>
    </row>
    <row r="13" spans="2:7">
      <c r="D13" s="13" t="s">
        <v>90</v>
      </c>
      <c r="E13" s="4">
        <v>51</v>
      </c>
    </row>
    <row r="14" spans="2:7">
      <c r="D14" s="13" t="s">
        <v>91</v>
      </c>
      <c r="E14" s="4">
        <v>79</v>
      </c>
    </row>
    <row r="15" spans="2:7">
      <c r="D15" s="13" t="s">
        <v>92</v>
      </c>
      <c r="E15" s="4">
        <v>71</v>
      </c>
    </row>
    <row r="16" spans="2:7">
      <c r="D16" s="13" t="s">
        <v>93</v>
      </c>
      <c r="E16" s="4">
        <v>74</v>
      </c>
    </row>
    <row r="17" spans="4:5">
      <c r="D17" s="13" t="s">
        <v>94</v>
      </c>
      <c r="E17" s="4">
        <v>130</v>
      </c>
    </row>
    <row r="18" spans="4:5">
      <c r="D18" s="13" t="s">
        <v>95</v>
      </c>
      <c r="E18" s="4">
        <v>146</v>
      </c>
    </row>
    <row r="19" spans="4:5">
      <c r="D19" s="13" t="s">
        <v>96</v>
      </c>
      <c r="E19" s="4">
        <v>136</v>
      </c>
    </row>
    <row r="20" spans="4:5">
      <c r="D20" s="13" t="s">
        <v>97</v>
      </c>
      <c r="E20" s="4">
        <v>135</v>
      </c>
    </row>
    <row r="21" spans="4:5">
      <c r="D21" s="13" t="s">
        <v>73</v>
      </c>
      <c r="E21" s="4">
        <v>131</v>
      </c>
    </row>
    <row r="22" spans="4:5">
      <c r="D22" s="13" t="s">
        <v>98</v>
      </c>
      <c r="E22" s="13">
        <v>131</v>
      </c>
    </row>
    <row r="23" spans="4:5">
      <c r="D23" s="58" t="s">
        <v>11</v>
      </c>
      <c r="E23" s="13">
        <f>SUM(E11:E22)</f>
        <v>1187</v>
      </c>
    </row>
  </sheetData>
  <mergeCells count="1">
    <mergeCell ref="B8:G9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4:F19"/>
  <sheetViews>
    <sheetView workbookViewId="0">
      <selection activeCell="A4" sqref="A4:F19"/>
    </sheetView>
  </sheetViews>
  <sheetFormatPr defaultRowHeight="15"/>
  <sheetData>
    <row r="4" spans="1:6" ht="15" customHeight="1">
      <c r="A4" s="29" t="s">
        <v>109</v>
      </c>
      <c r="B4" s="30"/>
      <c r="C4" s="30"/>
      <c r="D4" s="30"/>
      <c r="E4" s="30"/>
      <c r="F4" s="31"/>
    </row>
    <row r="5" spans="1:6">
      <c r="A5" s="32"/>
      <c r="B5" s="33"/>
      <c r="C5" s="33"/>
      <c r="D5" s="33"/>
      <c r="E5" s="33"/>
      <c r="F5" s="34"/>
    </row>
    <row r="6" spans="1:6">
      <c r="C6" s="15" t="s">
        <v>37</v>
      </c>
      <c r="D6" s="15" t="s">
        <v>69</v>
      </c>
    </row>
    <row r="7" spans="1:6">
      <c r="C7" s="13" t="s">
        <v>88</v>
      </c>
      <c r="D7" s="13">
        <v>45</v>
      </c>
    </row>
    <row r="8" spans="1:6">
      <c r="C8" s="13" t="s">
        <v>89</v>
      </c>
      <c r="D8" s="13">
        <v>61</v>
      </c>
    </row>
    <row r="9" spans="1:6">
      <c r="C9" s="13" t="s">
        <v>90</v>
      </c>
      <c r="D9" s="13">
        <v>95</v>
      </c>
    </row>
    <row r="10" spans="1:6">
      <c r="C10" s="13" t="s">
        <v>91</v>
      </c>
      <c r="D10" s="13">
        <v>112</v>
      </c>
    </row>
    <row r="11" spans="1:6">
      <c r="C11" s="13" t="s">
        <v>92</v>
      </c>
      <c r="D11" s="13">
        <v>14</v>
      </c>
    </row>
    <row r="12" spans="1:6">
      <c r="C12" s="13" t="s">
        <v>93</v>
      </c>
      <c r="D12" s="13">
        <v>25</v>
      </c>
    </row>
    <row r="13" spans="1:6">
      <c r="C13" s="13" t="s">
        <v>94</v>
      </c>
      <c r="D13" s="13">
        <v>28</v>
      </c>
    </row>
    <row r="14" spans="1:6">
      <c r="C14" s="13" t="s">
        <v>95</v>
      </c>
      <c r="D14" s="13">
        <v>18</v>
      </c>
    </row>
    <row r="15" spans="1:6">
      <c r="C15" s="13" t="s">
        <v>96</v>
      </c>
      <c r="D15" s="13">
        <v>32</v>
      </c>
    </row>
    <row r="16" spans="1:6">
      <c r="C16" s="13" t="s">
        <v>97</v>
      </c>
      <c r="D16" s="13">
        <v>68</v>
      </c>
    </row>
    <row r="17" spans="3:4">
      <c r="C17" s="13" t="s">
        <v>73</v>
      </c>
      <c r="D17" s="13">
        <v>44</v>
      </c>
    </row>
    <row r="18" spans="3:4">
      <c r="C18" s="13" t="s">
        <v>98</v>
      </c>
      <c r="D18" s="13">
        <v>35</v>
      </c>
    </row>
    <row r="19" spans="3:4">
      <c r="C19" s="58" t="s">
        <v>11</v>
      </c>
      <c r="D19" s="13">
        <f>SUM(D7:D18)</f>
        <v>577</v>
      </c>
    </row>
  </sheetData>
  <mergeCells count="1">
    <mergeCell ref="A4:F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F16"/>
  <sheetViews>
    <sheetView workbookViewId="0">
      <selection sqref="A1:F16"/>
    </sheetView>
  </sheetViews>
  <sheetFormatPr defaultRowHeight="15"/>
  <sheetData>
    <row r="1" spans="1:6" ht="15" customHeight="1">
      <c r="A1" s="29" t="s">
        <v>110</v>
      </c>
      <c r="B1" s="30"/>
      <c r="C1" s="30"/>
      <c r="D1" s="30"/>
      <c r="E1" s="30"/>
      <c r="F1" s="31"/>
    </row>
    <row r="2" spans="1:6">
      <c r="A2" s="32"/>
      <c r="B2" s="33"/>
      <c r="C2" s="33"/>
      <c r="D2" s="33"/>
      <c r="E2" s="33"/>
      <c r="F2" s="34"/>
    </row>
    <row r="3" spans="1:6" ht="15" customHeight="1">
      <c r="A3" s="3"/>
      <c r="B3" s="3"/>
      <c r="C3" s="15" t="s">
        <v>37</v>
      </c>
      <c r="D3" s="15" t="s">
        <v>39</v>
      </c>
      <c r="E3" s="3"/>
      <c r="F3" s="3"/>
    </row>
    <row r="4" spans="1:6">
      <c r="C4" s="13" t="s">
        <v>88</v>
      </c>
      <c r="D4" s="13">
        <v>42</v>
      </c>
    </row>
    <row r="5" spans="1:6">
      <c r="C5" s="13" t="s">
        <v>89</v>
      </c>
      <c r="D5" s="13">
        <v>61</v>
      </c>
    </row>
    <row r="6" spans="1:6">
      <c r="C6" s="13" t="s">
        <v>90</v>
      </c>
      <c r="D6" s="13">
        <v>90</v>
      </c>
    </row>
    <row r="7" spans="1:6">
      <c r="C7" s="13" t="s">
        <v>91</v>
      </c>
      <c r="D7" s="13">
        <v>101</v>
      </c>
    </row>
    <row r="8" spans="1:6">
      <c r="C8" s="13" t="s">
        <v>92</v>
      </c>
      <c r="D8" s="13">
        <v>14</v>
      </c>
    </row>
    <row r="9" spans="1:6">
      <c r="C9" s="13" t="s">
        <v>93</v>
      </c>
      <c r="D9" s="13">
        <v>26</v>
      </c>
    </row>
    <row r="10" spans="1:6">
      <c r="C10" s="13" t="s">
        <v>94</v>
      </c>
      <c r="D10" s="13">
        <v>32</v>
      </c>
    </row>
    <row r="11" spans="1:6">
      <c r="C11" s="13" t="s">
        <v>95</v>
      </c>
      <c r="D11" s="13">
        <v>4</v>
      </c>
    </row>
    <row r="12" spans="1:6">
      <c r="C12" s="13" t="s">
        <v>96</v>
      </c>
      <c r="D12" s="13">
        <v>2</v>
      </c>
    </row>
    <row r="13" spans="1:6">
      <c r="C13" s="13" t="s">
        <v>97</v>
      </c>
      <c r="D13" s="13">
        <v>2</v>
      </c>
    </row>
    <row r="14" spans="1:6">
      <c r="C14" s="13" t="s">
        <v>73</v>
      </c>
      <c r="D14" s="13">
        <v>9</v>
      </c>
    </row>
    <row r="15" spans="1:6">
      <c r="C15" s="13" t="s">
        <v>98</v>
      </c>
      <c r="D15" s="13">
        <v>3</v>
      </c>
    </row>
    <row r="16" spans="1:6">
      <c r="C16" s="58" t="s">
        <v>11</v>
      </c>
      <c r="D16" s="13">
        <f>SUM(D4:D15)</f>
        <v>386</v>
      </c>
    </row>
  </sheetData>
  <mergeCells count="1">
    <mergeCell ref="A1:F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7:F22"/>
  <sheetViews>
    <sheetView workbookViewId="0">
      <selection activeCell="A7" sqref="A7:F23"/>
    </sheetView>
  </sheetViews>
  <sheetFormatPr defaultRowHeight="15"/>
  <cols>
    <col min="4" max="4" width="15.85546875" customWidth="1"/>
  </cols>
  <sheetData>
    <row r="7" spans="1:6" ht="15" customHeight="1">
      <c r="A7" s="29" t="s">
        <v>111</v>
      </c>
      <c r="B7" s="30"/>
      <c r="C7" s="30"/>
      <c r="D7" s="30"/>
      <c r="E7" s="30"/>
      <c r="F7" s="31"/>
    </row>
    <row r="8" spans="1:6" ht="15" customHeight="1">
      <c r="A8" s="32"/>
      <c r="B8" s="33"/>
      <c r="C8" s="33"/>
      <c r="D8" s="33"/>
      <c r="E8" s="33"/>
      <c r="F8" s="34"/>
    </row>
    <row r="9" spans="1:6">
      <c r="A9" s="2"/>
      <c r="B9" s="2"/>
      <c r="C9" s="15" t="s">
        <v>37</v>
      </c>
      <c r="D9" s="15" t="s">
        <v>22</v>
      </c>
      <c r="E9" s="2"/>
      <c r="F9" s="2"/>
    </row>
    <row r="10" spans="1:6">
      <c r="C10" s="13" t="s">
        <v>88</v>
      </c>
      <c r="D10" s="13">
        <v>3</v>
      </c>
    </row>
    <row r="11" spans="1:6">
      <c r="C11" s="13" t="s">
        <v>89</v>
      </c>
      <c r="D11" s="13">
        <v>5</v>
      </c>
    </row>
    <row r="12" spans="1:6">
      <c r="C12" s="13" t="s">
        <v>90</v>
      </c>
      <c r="D12" s="13">
        <v>2</v>
      </c>
    </row>
    <row r="13" spans="1:6">
      <c r="C13" s="13" t="s">
        <v>91</v>
      </c>
      <c r="D13" s="13">
        <v>4</v>
      </c>
    </row>
    <row r="14" spans="1:6">
      <c r="C14" s="13" t="s">
        <v>92</v>
      </c>
      <c r="D14" s="13">
        <v>2</v>
      </c>
    </row>
    <row r="15" spans="1:6">
      <c r="C15" s="13" t="s">
        <v>93</v>
      </c>
      <c r="D15" s="13">
        <v>4</v>
      </c>
    </row>
    <row r="16" spans="1:6">
      <c r="C16" s="13" t="s">
        <v>94</v>
      </c>
      <c r="D16" s="13">
        <v>3</v>
      </c>
    </row>
    <row r="17" spans="3:4">
      <c r="C17" s="13" t="s">
        <v>95</v>
      </c>
      <c r="D17" s="13">
        <v>4</v>
      </c>
    </row>
    <row r="18" spans="3:4">
      <c r="C18" s="13" t="s">
        <v>96</v>
      </c>
      <c r="D18" s="13">
        <v>4</v>
      </c>
    </row>
    <row r="19" spans="3:4">
      <c r="C19" s="13" t="s">
        <v>97</v>
      </c>
      <c r="D19" s="13">
        <v>3</v>
      </c>
    </row>
    <row r="20" spans="3:4">
      <c r="C20" s="13" t="s">
        <v>73</v>
      </c>
      <c r="D20" s="13">
        <v>8</v>
      </c>
    </row>
    <row r="21" spans="3:4">
      <c r="C21" s="13" t="s">
        <v>98</v>
      </c>
      <c r="D21" s="13">
        <v>2</v>
      </c>
    </row>
    <row r="22" spans="3:4">
      <c r="C22" s="58" t="s">
        <v>11</v>
      </c>
      <c r="D22" s="13">
        <f>SUM(D10:D21)</f>
        <v>44</v>
      </c>
    </row>
  </sheetData>
  <mergeCells count="1">
    <mergeCell ref="A7:F8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8:F23"/>
  <sheetViews>
    <sheetView workbookViewId="0">
      <selection activeCell="A8" sqref="A8:F24"/>
    </sheetView>
  </sheetViews>
  <sheetFormatPr defaultRowHeight="15"/>
  <sheetData>
    <row r="8" spans="1:6" ht="15" customHeight="1">
      <c r="A8" s="35" t="s">
        <v>112</v>
      </c>
      <c r="B8" s="35"/>
      <c r="C8" s="35"/>
      <c r="D8" s="35"/>
      <c r="E8" s="35"/>
      <c r="F8" s="35"/>
    </row>
    <row r="9" spans="1:6">
      <c r="A9" s="35"/>
      <c r="B9" s="35"/>
      <c r="C9" s="35"/>
      <c r="D9" s="35"/>
      <c r="E9" s="35"/>
      <c r="F9" s="35"/>
    </row>
    <row r="10" spans="1:6">
      <c r="A10" s="3"/>
      <c r="B10" s="3"/>
      <c r="C10" s="15" t="s">
        <v>37</v>
      </c>
      <c r="D10" s="15" t="s">
        <v>21</v>
      </c>
      <c r="E10" s="3"/>
      <c r="F10" s="3"/>
    </row>
    <row r="11" spans="1:6">
      <c r="C11" s="13" t="s">
        <v>88</v>
      </c>
      <c r="D11" s="13">
        <v>5</v>
      </c>
    </row>
    <row r="12" spans="1:6">
      <c r="C12" s="13" t="s">
        <v>89</v>
      </c>
      <c r="D12" s="13">
        <v>20</v>
      </c>
    </row>
    <row r="13" spans="1:6">
      <c r="C13" s="13" t="s">
        <v>90</v>
      </c>
      <c r="D13" s="13">
        <v>9</v>
      </c>
    </row>
    <row r="14" spans="1:6">
      <c r="C14" s="13" t="s">
        <v>91</v>
      </c>
      <c r="D14" s="13">
        <v>14</v>
      </c>
    </row>
    <row r="15" spans="1:6">
      <c r="C15" s="13" t="s">
        <v>92</v>
      </c>
      <c r="D15" s="13">
        <v>33</v>
      </c>
    </row>
    <row r="16" spans="1:6">
      <c r="C16" s="13" t="s">
        <v>93</v>
      </c>
      <c r="D16" s="13">
        <v>15</v>
      </c>
    </row>
    <row r="17" spans="3:4">
      <c r="C17" s="13" t="s">
        <v>94</v>
      </c>
      <c r="D17" s="13">
        <v>24</v>
      </c>
    </row>
    <row r="18" spans="3:4">
      <c r="C18" s="13" t="s">
        <v>95</v>
      </c>
      <c r="D18" s="13">
        <v>31</v>
      </c>
    </row>
    <row r="19" spans="3:4">
      <c r="C19" s="13" t="s">
        <v>96</v>
      </c>
      <c r="D19" s="13">
        <v>11</v>
      </c>
    </row>
    <row r="20" spans="3:4">
      <c r="C20" s="13" t="s">
        <v>97</v>
      </c>
      <c r="D20" s="13">
        <v>3</v>
      </c>
    </row>
    <row r="21" spans="3:4">
      <c r="C21" s="13" t="s">
        <v>73</v>
      </c>
      <c r="D21" s="13">
        <v>16</v>
      </c>
    </row>
    <row r="22" spans="3:4">
      <c r="C22" s="13" t="s">
        <v>98</v>
      </c>
      <c r="D22" s="13">
        <v>19</v>
      </c>
    </row>
    <row r="23" spans="3:4">
      <c r="C23" s="58" t="s">
        <v>11</v>
      </c>
      <c r="D23" s="13">
        <f>SUM(D11:D22)</f>
        <v>200</v>
      </c>
    </row>
  </sheetData>
  <mergeCells count="1">
    <mergeCell ref="A8:F9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4:F8"/>
  <sheetViews>
    <sheetView workbookViewId="0">
      <selection activeCell="G14" sqref="G14"/>
    </sheetView>
  </sheetViews>
  <sheetFormatPr defaultRowHeight="15"/>
  <sheetData>
    <row r="4" spans="1:6" ht="15" customHeight="1">
      <c r="A4" s="35" t="s">
        <v>99</v>
      </c>
      <c r="B4" s="35"/>
      <c r="C4" s="35"/>
      <c r="D4" s="35"/>
      <c r="E4" s="35"/>
      <c r="F4" s="35"/>
    </row>
    <row r="5" spans="1:6">
      <c r="A5" s="35"/>
      <c r="B5" s="35"/>
      <c r="C5" s="35"/>
      <c r="D5" s="35"/>
      <c r="E5" s="35"/>
      <c r="F5" s="35"/>
    </row>
    <row r="6" spans="1:6">
      <c r="A6" s="3"/>
      <c r="B6" s="3"/>
      <c r="C6" s="14" t="s">
        <v>37</v>
      </c>
      <c r="D6" s="14" t="s">
        <v>38</v>
      </c>
      <c r="E6" s="3"/>
      <c r="F6" s="3"/>
    </row>
    <row r="7" spans="1:6">
      <c r="C7" s="14" t="s">
        <v>98</v>
      </c>
      <c r="D7" s="13">
        <v>0</v>
      </c>
    </row>
    <row r="8" spans="1:6">
      <c r="C8" s="14" t="s">
        <v>11</v>
      </c>
      <c r="D8" s="13">
        <f>SUM(D7:D7)</f>
        <v>0</v>
      </c>
    </row>
  </sheetData>
  <mergeCells count="1">
    <mergeCell ref="A4:F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OPD</vt:lpstr>
      <vt:lpstr>IPD</vt:lpstr>
      <vt:lpstr>LAB</vt:lpstr>
      <vt:lpstr>DIET</vt:lpstr>
      <vt:lpstr>ECG</vt:lpstr>
      <vt:lpstr>X RAY</vt:lpstr>
      <vt:lpstr>PHYSIOTHERPY</vt:lpstr>
      <vt:lpstr>YOGA</vt:lpstr>
      <vt:lpstr>SONOGRAPHY</vt:lpstr>
      <vt:lpstr>SEMINAR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2025-01-07T10:48:38Z</dcterms:modified>
</cp:coreProperties>
</file>